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30" windowWidth="15105" windowHeight="3990" activeTab="2"/>
  </bookViews>
  <sheets>
    <sheet name="08ﾄﾞﾛｰ(案内)" sheetId="1" r:id="rId1"/>
    <sheet name="08表彰及び昇級対象者" sheetId="2" r:id="rId2"/>
    <sheet name="08ﾄﾞﾛｰ(男Ａ級)" sheetId="3" r:id="rId3"/>
    <sheet name="08ﾄﾞﾛｰ(男B級)" sheetId="4" r:id="rId4"/>
    <sheet name="08ﾄﾞﾛｰ(男Ｃ級)" sheetId="5" r:id="rId5"/>
    <sheet name="08ﾄﾞﾛｰ(男D級)" sheetId="6" r:id="rId6"/>
    <sheet name="08ﾄﾞﾛｰ(女Ａ級)" sheetId="7" r:id="rId7"/>
    <sheet name="08ﾄﾞﾛｰ(女Ｂ級)" sheetId="8" r:id="rId8"/>
    <sheet name="08ﾄﾞﾛｰ(女Ｃ級)" sheetId="9" r:id="rId9"/>
    <sheet name="08ﾄﾞﾛｰ(女Ｄ級)" sheetId="10" r:id="rId10"/>
  </sheets>
  <definedNames/>
  <calcPr fullCalcOnLoad="1"/>
</workbook>
</file>

<file path=xl/sharedStrings.xml><?xml version="1.0" encoding="utf-8"?>
<sst xmlns="http://schemas.openxmlformats.org/spreadsheetml/2006/main" count="735" uniqueCount="422">
  <si>
    <t>（１）</t>
  </si>
  <si>
    <t>（２）</t>
  </si>
  <si>
    <t>（３）</t>
  </si>
  <si>
    <t>（16）</t>
  </si>
  <si>
    <t>（14）</t>
  </si>
  <si>
    <t>（15）</t>
  </si>
  <si>
    <t>（10）</t>
  </si>
  <si>
    <t>（17）</t>
  </si>
  <si>
    <t>（18）</t>
  </si>
  <si>
    <t xml:space="preserve"> 東広島市テニス協会</t>
  </si>
  <si>
    <t>１．主催 ： 東広島市テニス協会</t>
  </si>
  <si>
    <t>・全試合審判はセルフジャッジとします。</t>
  </si>
  <si>
    <t>・オーダオブプレー（コート割）で行いますので掲示板に注意して下さい。</t>
  </si>
  <si>
    <t xml:space="preserve">  番号の若い組がボール、スコアカード等を本部まで取りにきて待機して下さい。</t>
  </si>
  <si>
    <t>・試合結果は勝者がボール、スコアカード等を一緒に本部まで届けて下さい。</t>
  </si>
  <si>
    <t xml:space="preserve">  試合進行によっては試合の順番が変わることがあります。</t>
  </si>
  <si>
    <t>（２）当日の当番（運営）と担当レフェリー（ロービングアンパイア兼任）</t>
  </si>
  <si>
    <t>・雨天の場合もテニスコートに集合下さい。</t>
  </si>
  <si>
    <t xml:space="preserve"> </t>
  </si>
  <si>
    <t>・大会運営担当者より試合開始時刻等の変更について、会場で指示を受けて下さい。</t>
  </si>
  <si>
    <t>・雨天の場合でも待機し午後より試合を開始することがありますので注意して下さい。</t>
  </si>
  <si>
    <t>電話での試合進行等に関する問合わせは行わないで下さい。</t>
  </si>
  <si>
    <t xml:space="preserve"> 　　</t>
  </si>
  <si>
    <t>・全てのプレーヤーを公平に扱います。</t>
  </si>
  <si>
    <t>（５）お願い</t>
  </si>
  <si>
    <t>・ゴミは各自持ち帰って下さい。</t>
  </si>
  <si>
    <t>・タバコは規定された場所でお願いします。</t>
  </si>
  <si>
    <r>
      <t xml:space="preserve">  注）</t>
    </r>
    <r>
      <rPr>
        <sz val="9"/>
        <rFont val="ＭＳ Ｐゴシック"/>
        <family val="3"/>
      </rPr>
      <t>ライン上に落ちたボールは全てインプレイです。</t>
    </r>
    <r>
      <rPr>
        <b/>
        <sz val="11"/>
        <rFont val="ＭＳ Ｐゴシック"/>
        <family val="0"/>
      </rPr>
      <t>疑わしくは相手に有利な判定をお願いします。</t>
    </r>
  </si>
  <si>
    <r>
      <t>・</t>
    </r>
    <r>
      <rPr>
        <b/>
        <sz val="11"/>
        <rFont val="ＭＳ Ｐゴシック"/>
        <family val="0"/>
      </rPr>
      <t>駐車スペースは限られていますので、乗り合わせてお越し下さい。</t>
    </r>
  </si>
  <si>
    <r>
      <t>注）習慣的に認められているテニスウェアを着用のこと</t>
    </r>
    <r>
      <rPr>
        <b/>
        <sz val="11"/>
        <rFont val="ＭＳ Ｐゴシック"/>
        <family val="0"/>
      </rPr>
      <t>（レフェリーの許可無く</t>
    </r>
    <r>
      <rPr>
        <b/>
        <sz val="11"/>
        <color indexed="10"/>
        <rFont val="ＭＳ Ｐゴシック"/>
        <family val="3"/>
      </rPr>
      <t>長ズボン着用はＮＧ</t>
    </r>
    <r>
      <rPr>
        <b/>
        <sz val="11"/>
        <rFont val="ＭＳ Ｐゴシック"/>
        <family val="0"/>
      </rPr>
      <t>）。</t>
    </r>
  </si>
  <si>
    <t>(6)</t>
  </si>
  <si>
    <t>(4)</t>
  </si>
  <si>
    <t>（5）</t>
  </si>
  <si>
    <r>
      <t>・本要項は、天候等やむ</t>
    </r>
    <r>
      <rPr>
        <sz val="11"/>
        <rFont val="ＭＳ Ｐゴシック"/>
        <family val="0"/>
      </rPr>
      <t>を得</t>
    </r>
    <r>
      <rPr>
        <sz val="11"/>
        <rFont val="ＭＳ Ｐゴシック"/>
        <family val="0"/>
      </rPr>
      <t>ない事情により、変更されることがあります。</t>
    </r>
  </si>
  <si>
    <r>
      <t>・</t>
    </r>
    <r>
      <rPr>
        <b/>
        <sz val="12"/>
        <rFont val="ＭＳ Ｐゴシック"/>
        <family val="3"/>
      </rPr>
      <t>タイムスケジュールの２０分前まで</t>
    </r>
    <r>
      <rPr>
        <sz val="9"/>
        <rFont val="ＭＳ Ｐゴシック"/>
        <family val="3"/>
      </rPr>
      <t>に、試合の出来る状態にて、出席を届けて下さい。</t>
    </r>
  </si>
  <si>
    <t>【会場；アクアパーク】</t>
  </si>
  <si>
    <r>
      <t>・全試合について</t>
    </r>
    <r>
      <rPr>
        <b/>
        <sz val="11"/>
        <rFont val="ＭＳ Ｐゴシック"/>
        <family val="0"/>
      </rPr>
      <t>１セットマッチ(6-6ﾀｲﾌﾞﾚｰｸ）、</t>
    </r>
    <r>
      <rPr>
        <b/>
        <sz val="11"/>
        <color indexed="10"/>
        <rFont val="ＭＳ Ｐゴシック"/>
        <family val="3"/>
      </rPr>
      <t>セミアドバンテージ方式</t>
    </r>
    <r>
      <rPr>
        <sz val="11"/>
        <rFont val="ＭＳ Ｐゴシック"/>
        <family val="0"/>
      </rPr>
      <t>です。</t>
    </r>
  </si>
  <si>
    <t>(4)</t>
  </si>
  <si>
    <t>（7）</t>
  </si>
  <si>
    <t>（8）</t>
  </si>
  <si>
    <t>（9）</t>
  </si>
  <si>
    <t>（6）</t>
  </si>
  <si>
    <t>(1)</t>
  </si>
  <si>
    <t>(2)</t>
  </si>
  <si>
    <t>(3)</t>
  </si>
  <si>
    <t>（4）</t>
  </si>
  <si>
    <t>（10）</t>
  </si>
  <si>
    <t>［シード順位］(1)、(8)</t>
  </si>
  <si>
    <t>（7）</t>
  </si>
  <si>
    <t>開催クラス</t>
  </si>
  <si>
    <t>表彰対象者</t>
  </si>
  <si>
    <t>次年度昇級対象者</t>
  </si>
  <si>
    <t>男子</t>
  </si>
  <si>
    <t>Ａ</t>
  </si>
  <si>
    <t>優勝、準優勝</t>
  </si>
  <si>
    <t>Ｂ</t>
  </si>
  <si>
    <t>優勝、準優勝、第３位</t>
  </si>
  <si>
    <t>優勝</t>
  </si>
  <si>
    <t>女子</t>
  </si>
  <si>
    <t>優勝（但し、同一年度内に複数回優勝した場合）</t>
  </si>
  <si>
    <t>Ｃ</t>
  </si>
  <si>
    <t>※　優勝された方は、表彰式後にホームページ掲載用の写真を撮らせて頂きますので、
　　ご協力ください。</t>
  </si>
  <si>
    <t>(1)</t>
  </si>
  <si>
    <t>(2)</t>
  </si>
  <si>
    <t>(3)</t>
  </si>
  <si>
    <t>(4)</t>
  </si>
  <si>
    <t>（7）</t>
  </si>
  <si>
    <t>（10）</t>
  </si>
  <si>
    <t>（１1）</t>
  </si>
  <si>
    <t>（１2）</t>
  </si>
  <si>
    <t>［シード順位］(1)、(10)、(4)、(7)</t>
  </si>
  <si>
    <t>(11)</t>
  </si>
  <si>
    <t>(12)</t>
  </si>
  <si>
    <t>(13)</t>
  </si>
  <si>
    <t>(19)</t>
  </si>
  <si>
    <t>(5)</t>
  </si>
  <si>
    <t>（10）</t>
  </si>
  <si>
    <t xml:space="preserve">    (ＯＴＣ･ｵﾝｻﾞﾏ-ｸTC)</t>
  </si>
  <si>
    <t xml:space="preserve">    (八本松TC)</t>
  </si>
  <si>
    <r>
      <t>★★★</t>
    </r>
    <r>
      <rPr>
        <sz val="11"/>
        <rFont val="ＭＳ Ｐゴシック"/>
        <family val="0"/>
      </rPr>
      <t>棄権される場合は、事前にレフェリー（</t>
    </r>
    <r>
      <rPr>
        <sz val="11"/>
        <color indexed="10"/>
        <rFont val="ＭＳ Ｐゴシック"/>
        <family val="3"/>
      </rPr>
      <t>①又は②）へ連絡して下さい</t>
    </r>
    <r>
      <rPr>
        <b/>
        <u val="single"/>
        <sz val="11"/>
        <color indexed="12"/>
        <rFont val="ＭＳ Ｐゴシック"/>
        <family val="3"/>
      </rPr>
      <t>（遅くても各リーグ戦開始前に！）。</t>
    </r>
  </si>
  <si>
    <r>
      <t>①</t>
    </r>
    <r>
      <rPr>
        <b/>
        <sz val="11"/>
        <color indexed="10"/>
        <rFont val="ＭＳ Ｐゴシック"/>
        <family val="3"/>
      </rPr>
      <t>０８０－３０５４－１４２７</t>
    </r>
    <r>
      <rPr>
        <sz val="11"/>
        <rFont val="ＭＳ Ｐゴシック"/>
        <family val="0"/>
      </rPr>
      <t>　（ﾒｰﾙ； ehta05307</t>
    </r>
    <r>
      <rPr>
        <sz val="11"/>
        <color indexed="12"/>
        <rFont val="ＭＳ Ｐゴシック"/>
        <family val="3"/>
      </rPr>
      <t>★</t>
    </r>
    <r>
      <rPr>
        <sz val="11"/>
        <rFont val="ＭＳ Ｐゴシック"/>
        <family val="0"/>
      </rPr>
      <t>softbank.ne.jp )　；アクアパーク（東広島運動公園）側</t>
    </r>
  </si>
  <si>
    <r>
      <t>尚、ﾒｰﾙ；は</t>
    </r>
    <r>
      <rPr>
        <sz val="11"/>
        <color indexed="12"/>
        <rFont val="ＭＳ Ｐゴシック"/>
        <family val="3"/>
      </rPr>
      <t>★</t>
    </r>
    <r>
      <rPr>
        <sz val="11"/>
        <rFont val="ＭＳ Ｐゴシック"/>
        <family val="0"/>
      </rPr>
      <t>を</t>
    </r>
    <r>
      <rPr>
        <b/>
        <sz val="11"/>
        <color indexed="10"/>
        <rFont val="ＭＳ Ｐゴシック"/>
        <family val="3"/>
      </rPr>
      <t>＠の小文字</t>
    </r>
    <r>
      <rPr>
        <sz val="11"/>
        <rFont val="ＭＳ Ｐゴシック"/>
        <family val="0"/>
      </rPr>
      <t>に変換してご使用ください</t>
    </r>
    <r>
      <rPr>
        <sz val="11"/>
        <color indexed="10"/>
        <rFont val="ＭＳ Ｐゴシック"/>
        <family val="3"/>
      </rPr>
      <t>（迷惑ﾒｰﾙ防止の為、左記</t>
    </r>
    <r>
      <rPr>
        <b/>
        <sz val="11"/>
        <color indexed="10"/>
        <rFont val="ＭＳ Ｐゴシック"/>
        <family val="3"/>
      </rPr>
      <t>＠は大文字</t>
    </r>
    <r>
      <rPr>
        <sz val="11"/>
        <color indexed="10"/>
        <rFont val="ＭＳ Ｐゴシック"/>
        <family val="3"/>
      </rPr>
      <t>にしています）</t>
    </r>
    <r>
      <rPr>
        <sz val="11"/>
        <rFont val="ＭＳ Ｐゴシック"/>
        <family val="0"/>
      </rPr>
      <t>。</t>
    </r>
  </si>
  <si>
    <t>２．協賛 ： アソシエ西条店</t>
  </si>
  <si>
    <t>３．試合日程</t>
  </si>
  <si>
    <t xml:space="preserve">４．会場 </t>
  </si>
  <si>
    <r>
      <t xml:space="preserve"> （リーグ戦のみ、棄権等で１試合しかできない場合は</t>
    </r>
    <r>
      <rPr>
        <b/>
        <sz val="11"/>
        <color indexed="10"/>
        <rFont val="ＭＳ Ｐゴシック"/>
        <family val="3"/>
      </rPr>
      <t>８ｹﾞｰﾑ･ﾌﾟﾛｾｯﾄ、デュースあり</t>
    </r>
    <r>
      <rPr>
        <sz val="11"/>
        <rFont val="ＭＳ Ｐゴシック"/>
        <family val="0"/>
      </rPr>
      <t>とします。）</t>
    </r>
  </si>
  <si>
    <t>セミアドバンテージ方式とは、各ゲームとも、２度めのデュースの時にノーアド方式に変えることです。</t>
  </si>
  <si>
    <r>
      <t>・</t>
    </r>
    <r>
      <rPr>
        <b/>
        <sz val="12"/>
        <rFont val="ＭＳ Ｐゴシック"/>
        <family val="3"/>
      </rPr>
      <t>ウォームアップは初戦のみ５分間認めます。(</t>
    </r>
    <r>
      <rPr>
        <b/>
        <sz val="11"/>
        <rFont val="ＭＳ Ｐゴシック"/>
        <family val="0"/>
      </rPr>
      <t>対戦相手が初戦の場合も認めます。)</t>
    </r>
  </si>
  <si>
    <t>　その他の試合前の練習はサービス４本のみとします。</t>
  </si>
  <si>
    <t>６．使用球 ： ブリジストンＸＴ－８</t>
  </si>
  <si>
    <t>７．ルール （ＪＴＡ規則に従う）</t>
  </si>
  <si>
    <r>
      <t>８．服装規定（</t>
    </r>
    <r>
      <rPr>
        <sz val="11"/>
        <color indexed="12"/>
        <rFont val="ＭＳ Ｐゴシック"/>
        <family val="3"/>
      </rPr>
      <t>ＪＴＡ規則および東広島市テニス協会競技規則に従う</t>
    </r>
    <r>
      <rPr>
        <sz val="11"/>
        <rFont val="ＭＳ Ｐゴシック"/>
        <family val="0"/>
      </rPr>
      <t>）</t>
    </r>
  </si>
  <si>
    <t xml:space="preserve">    (シャープTC)</t>
  </si>
  <si>
    <t xml:space="preserve">    (サンデーTC)</t>
  </si>
  <si>
    <t xml:space="preserve">    (ＳＰＥＣ)</t>
  </si>
  <si>
    <t xml:space="preserve">    (WING)</t>
  </si>
  <si>
    <t xml:space="preserve">    (B-WAVE)</t>
  </si>
  <si>
    <t xml:space="preserve">    (チームワイ)</t>
  </si>
  <si>
    <t xml:space="preserve">    (西条ﾛｲﾔﾙTC)</t>
  </si>
  <si>
    <t>第２８回市民テニス大会（男Ａ級）</t>
  </si>
  <si>
    <t>第２８回市民テニス大会（男Ｂ級）</t>
  </si>
  <si>
    <t>第２８回市民テニス大会（女Ｂ級）</t>
  </si>
  <si>
    <t>第２８回市民テニス大会（男Ｃ級）</t>
  </si>
  <si>
    <t>（１1）</t>
  </si>
  <si>
    <t>（１2）</t>
  </si>
  <si>
    <t>［シード順位］(1)、(10)、(4)、(7)</t>
  </si>
  <si>
    <t>第２８回市民テニス大会（女Ｃ級）</t>
  </si>
  <si>
    <t xml:space="preserve">    (ＳＰＥＣ･高美が丘TC)</t>
  </si>
  <si>
    <t>（4）</t>
  </si>
  <si>
    <t>（5）</t>
  </si>
  <si>
    <t>（6）</t>
  </si>
  <si>
    <t>決勝リーグへ</t>
  </si>
  <si>
    <t>（8）</t>
  </si>
  <si>
    <t>（9）</t>
  </si>
  <si>
    <t>（Ａ）</t>
  </si>
  <si>
    <t>（Ｂ）</t>
  </si>
  <si>
    <t>（Ｃ）</t>
  </si>
  <si>
    <t>［シード順位］(1)、(7)</t>
  </si>
  <si>
    <t>第２８回市民テニス大会（女Ａ級）</t>
  </si>
  <si>
    <t>（11）</t>
  </si>
  <si>
    <t>（12）</t>
  </si>
  <si>
    <t>【会場；アクアパーク】</t>
  </si>
  <si>
    <t>（1）</t>
  </si>
  <si>
    <t>（2）</t>
  </si>
  <si>
    <t>（3）</t>
  </si>
  <si>
    <t>(10)</t>
  </si>
  <si>
    <t>（13）</t>
  </si>
  <si>
    <t>［シード順位］(1)、(11)、(4)、(7)</t>
  </si>
  <si>
    <t>第２８回市民テニス大会（女Ｄ級）</t>
  </si>
  <si>
    <r>
      <t>(</t>
    </r>
    <r>
      <rPr>
        <sz val="11"/>
        <rFont val="ＭＳ Ｐゴシック"/>
        <family val="0"/>
      </rPr>
      <t>2)</t>
    </r>
    <r>
      <rPr>
        <sz val="11"/>
        <rFont val="ＭＳ Ｐゴシック"/>
        <family val="0"/>
      </rPr>
      <t xml:space="preserve">平川　･池部 </t>
    </r>
  </si>
  <si>
    <t xml:space="preserve">(3)岩田　･義永 </t>
  </si>
  <si>
    <r>
      <t>(</t>
    </r>
    <r>
      <rPr>
        <sz val="11"/>
        <rFont val="ＭＳ Ｐゴシック"/>
        <family val="0"/>
      </rPr>
      <t>5)</t>
    </r>
    <r>
      <rPr>
        <sz val="11"/>
        <rFont val="ＭＳ Ｐゴシック"/>
        <family val="0"/>
      </rPr>
      <t>星野　･瀬川　</t>
    </r>
  </si>
  <si>
    <t>(6)藤井　･池本　</t>
  </si>
  <si>
    <t>(7)武田　･　南　</t>
  </si>
  <si>
    <r>
      <t>(</t>
    </r>
    <r>
      <rPr>
        <sz val="11"/>
        <rFont val="ＭＳ Ｐゴシック"/>
        <family val="0"/>
      </rPr>
      <t>8)</t>
    </r>
    <r>
      <rPr>
        <sz val="11"/>
        <rFont val="ＭＳ Ｐゴシック"/>
        <family val="0"/>
      </rPr>
      <t>上神　･加茂尾</t>
    </r>
  </si>
  <si>
    <r>
      <t>(</t>
    </r>
    <r>
      <rPr>
        <sz val="11"/>
        <rFont val="ＭＳ Ｐゴシック"/>
        <family val="0"/>
      </rPr>
      <t>11)</t>
    </r>
    <r>
      <rPr>
        <sz val="11"/>
        <rFont val="ＭＳ Ｐゴシック"/>
        <family val="0"/>
      </rPr>
      <t>山本 ･橋本　</t>
    </r>
  </si>
  <si>
    <t>(12)松本　･下川　</t>
  </si>
  <si>
    <t xml:space="preserve">    (個人会員･県職賀茂TC)</t>
  </si>
  <si>
    <t xml:space="preserve">    (ＮＮＴＣ)</t>
  </si>
  <si>
    <t xml:space="preserve">    (個人会員)</t>
  </si>
  <si>
    <t xml:space="preserve">    (ﾒﾃﾞｨｯ･八本松TC)</t>
  </si>
  <si>
    <t xml:space="preserve">(1)益田　･江藤 </t>
  </si>
  <si>
    <r>
      <t>(</t>
    </r>
    <r>
      <rPr>
        <sz val="11"/>
        <rFont val="ＭＳ Ｐゴシック"/>
        <family val="0"/>
      </rPr>
      <t>2)</t>
    </r>
    <r>
      <rPr>
        <sz val="11"/>
        <rFont val="ＭＳ Ｐゴシック"/>
        <family val="0"/>
      </rPr>
      <t>竹内　･檀上　</t>
    </r>
  </si>
  <si>
    <r>
      <t>(</t>
    </r>
    <r>
      <rPr>
        <sz val="11"/>
        <rFont val="ＭＳ Ｐゴシック"/>
        <family val="0"/>
      </rPr>
      <t>3)</t>
    </r>
    <r>
      <rPr>
        <sz val="11"/>
        <rFont val="ＭＳ Ｐゴシック"/>
        <family val="0"/>
      </rPr>
      <t xml:space="preserve">千同　･　榎 </t>
    </r>
  </si>
  <si>
    <r>
      <t>(</t>
    </r>
    <r>
      <rPr>
        <sz val="11"/>
        <rFont val="ＭＳ Ｐゴシック"/>
        <family val="0"/>
      </rPr>
      <t>6)</t>
    </r>
    <r>
      <rPr>
        <sz val="11"/>
        <rFont val="ＭＳ Ｐゴシック"/>
        <family val="0"/>
      </rPr>
      <t xml:space="preserve">枝崎 ･新宮 </t>
    </r>
  </si>
  <si>
    <t>(7)　関 ･寺尾　</t>
  </si>
  <si>
    <t>(8)川本　･大泉　</t>
  </si>
  <si>
    <t>(10)木村　･矢富　</t>
  </si>
  <si>
    <t xml:space="preserve">    (個人会員･庄原格致)</t>
  </si>
  <si>
    <t xml:space="preserve"> 「第２８回市民テニス大会（ダブルス）」ドローのご案内</t>
  </si>
  <si>
    <t>　    予備日　平成１９年 ５月２７日（日）</t>
  </si>
  <si>
    <t>予備日　平成２０年５月２５日（日）　</t>
  </si>
  <si>
    <t>・試合進行状況により１日で全日程を消化出来ない場合は予備日に残り試合を行います。</t>
  </si>
  <si>
    <t>９．注意事項</t>
  </si>
  <si>
    <t>（１）受付時間厳守</t>
  </si>
  <si>
    <t>平成 ２０年  ５月 １１日</t>
  </si>
  <si>
    <t>平成２０年 ５月１８日（日）：　男子Ａ、Ｂ、Ｃ、Ｄ級、　女子Ａ、Ｂ、Ｃ、Ｄ級</t>
  </si>
  <si>
    <r>
      <t>・</t>
    </r>
    <r>
      <rPr>
        <b/>
        <sz val="11"/>
        <rFont val="ＭＳ Ｐゴシック"/>
        <family val="0"/>
      </rPr>
      <t>タイムスケジュール</t>
    </r>
    <r>
      <rPr>
        <sz val="11"/>
        <rFont val="ＭＳ Ｐゴシック"/>
        <family val="0"/>
      </rPr>
      <t>はドローで確認して下さい</t>
    </r>
    <r>
      <rPr>
        <sz val="11"/>
        <rFont val="ＭＳ Ｐゴシック"/>
        <family val="0"/>
      </rPr>
      <t>。</t>
    </r>
  </si>
  <si>
    <r>
      <t>・アクアパーク（東広島運動公園）</t>
    </r>
    <r>
      <rPr>
        <sz val="11"/>
        <rFont val="ＭＳ Ｐゴシック"/>
        <family val="0"/>
      </rPr>
      <t>オムニ６面(TEL 082-425-2525) ；</t>
    </r>
    <r>
      <rPr>
        <b/>
        <sz val="11"/>
        <rFont val="ＭＳ Ｐゴシック"/>
        <family val="0"/>
      </rPr>
      <t>男子Ａ・Ｃ級、女子Ａ・Ｂ・Ｃ・Ｄ級</t>
    </r>
  </si>
  <si>
    <r>
      <t>・瀬野川運動公園</t>
    </r>
    <r>
      <rPr>
        <sz val="11"/>
        <rFont val="ＭＳ Ｐゴシック"/>
        <family val="0"/>
      </rPr>
      <t xml:space="preserve"> (TEL 082-894-3210) </t>
    </r>
    <r>
      <rPr>
        <sz val="9"/>
        <rFont val="ＭＳ Ｐゴシック"/>
        <family val="3"/>
      </rPr>
      <t xml:space="preserve"> </t>
    </r>
    <r>
      <rPr>
        <sz val="11"/>
        <rFont val="ＭＳ Ｐゴシック"/>
        <family val="0"/>
      </rPr>
      <t>オムニ４面</t>
    </r>
    <r>
      <rPr>
        <sz val="9"/>
        <rFont val="ＭＳ Ｐゴシック"/>
        <family val="3"/>
      </rPr>
      <t xml:space="preserve"> </t>
    </r>
    <r>
      <rPr>
        <sz val="11"/>
        <rFont val="ＭＳ Ｐゴシック"/>
        <family val="0"/>
      </rPr>
      <t>；</t>
    </r>
    <r>
      <rPr>
        <b/>
        <sz val="11"/>
        <rFont val="ＭＳ Ｐゴシック"/>
        <family val="0"/>
      </rPr>
      <t>男子Ｂ・Ｄ級</t>
    </r>
  </si>
  <si>
    <t>５．試合方法等</t>
  </si>
  <si>
    <r>
      <t>（</t>
    </r>
    <r>
      <rPr>
        <b/>
        <sz val="11"/>
        <color indexed="10"/>
        <rFont val="ＭＳ Ｐゴシック"/>
        <family val="3"/>
      </rPr>
      <t>試合開始予定時刻に遅刻した者は失格となる場合がある。</t>
    </r>
    <r>
      <rPr>
        <sz val="11"/>
        <rFont val="ＭＳ Ｐゴシック"/>
        <family val="0"/>
      </rPr>
      <t>）</t>
    </r>
  </si>
  <si>
    <r>
      <t>・運営担当は　</t>
    </r>
    <r>
      <rPr>
        <b/>
        <sz val="11"/>
        <rFont val="ＭＳ Ｐゴシック"/>
        <family val="0"/>
      </rPr>
      <t xml:space="preserve">高美が丘ＴＣ、　ＡＴＣ  </t>
    </r>
    <r>
      <rPr>
        <sz val="11"/>
        <rFont val="ＭＳ Ｐゴシック"/>
        <family val="0"/>
      </rPr>
      <t xml:space="preserve"> です。</t>
    </r>
  </si>
  <si>
    <r>
      <t xml:space="preserve">・ レフェリーは </t>
    </r>
    <r>
      <rPr>
        <b/>
        <sz val="11"/>
        <rFont val="ＭＳ Ｐゴシック"/>
        <family val="0"/>
      </rPr>
      <t xml:space="preserve">寺尾副会長、佐々木理事 </t>
    </r>
    <r>
      <rPr>
        <sz val="11"/>
        <rFont val="ＭＳ Ｐゴシック"/>
        <family val="0"/>
      </rPr>
      <t>です。</t>
    </r>
  </si>
  <si>
    <t>特にフットフォールトをコールしますのでご注意下さい。</t>
  </si>
  <si>
    <t>（３）雨天時の対応</t>
  </si>
  <si>
    <t>（４）その他</t>
  </si>
  <si>
    <t>・児童公園付近では練習をしないようにお願いします。</t>
  </si>
  <si>
    <r>
      <t>②</t>
    </r>
    <r>
      <rPr>
        <b/>
        <sz val="11"/>
        <color indexed="10"/>
        <rFont val="ＭＳ Ｐゴシック"/>
        <family val="3"/>
      </rPr>
      <t>０８０－３０５６－３４８８</t>
    </r>
    <r>
      <rPr>
        <sz val="11"/>
        <rFont val="ＭＳ Ｐゴシック"/>
        <family val="0"/>
      </rPr>
      <t>　（ﾒｰﾙ； ehta0530</t>
    </r>
    <r>
      <rPr>
        <sz val="11"/>
        <color indexed="10"/>
        <rFont val="ＭＳ Ｐゴシック"/>
        <family val="3"/>
      </rPr>
      <t>8</t>
    </r>
    <r>
      <rPr>
        <sz val="11"/>
        <color indexed="12"/>
        <rFont val="ＭＳ Ｐゴシック"/>
        <family val="3"/>
      </rPr>
      <t>★</t>
    </r>
    <r>
      <rPr>
        <sz val="11"/>
        <rFont val="ＭＳ Ｐゴシック"/>
        <family val="0"/>
      </rPr>
      <t>softbank.ne.jp )　；瀬野川運動公園側</t>
    </r>
  </si>
  <si>
    <t>「第２８回　市民テニス大会（ダブルス）」表彰及び昇級対象者</t>
  </si>
  <si>
    <t>Ｃ</t>
  </si>
  <si>
    <t>Ｄ</t>
  </si>
  <si>
    <r>
      <t>(</t>
    </r>
    <r>
      <rPr>
        <sz val="11"/>
        <rFont val="ＭＳ Ｐゴシック"/>
        <family val="0"/>
      </rPr>
      <t>2)</t>
    </r>
    <r>
      <rPr>
        <sz val="11"/>
        <rFont val="ＭＳ Ｐゴシック"/>
        <family val="0"/>
      </rPr>
      <t>縄手 ･  東</t>
    </r>
  </si>
  <si>
    <t>(3)安村　･加藤　</t>
  </si>
  <si>
    <r>
      <t>(</t>
    </r>
    <r>
      <rPr>
        <sz val="11"/>
        <rFont val="ＭＳ Ｐゴシック"/>
        <family val="0"/>
      </rPr>
      <t>4)</t>
    </r>
    <r>
      <rPr>
        <sz val="11"/>
        <rFont val="ＭＳ Ｐゴシック"/>
        <family val="0"/>
      </rPr>
      <t>田中 ･小西　</t>
    </r>
  </si>
  <si>
    <r>
      <t>(</t>
    </r>
    <r>
      <rPr>
        <sz val="11"/>
        <rFont val="ＭＳ Ｐゴシック"/>
        <family val="0"/>
      </rPr>
      <t>5)</t>
    </r>
    <r>
      <rPr>
        <sz val="11"/>
        <rFont val="ＭＳ Ｐゴシック"/>
        <family val="0"/>
      </rPr>
      <t xml:space="preserve">西本　･大成 </t>
    </r>
  </si>
  <si>
    <t>(7)岡本 ･伊原　</t>
  </si>
  <si>
    <r>
      <t>(</t>
    </r>
    <r>
      <rPr>
        <sz val="11"/>
        <rFont val="ＭＳ Ｐゴシック"/>
        <family val="0"/>
      </rPr>
      <t>8)</t>
    </r>
    <r>
      <rPr>
        <sz val="11"/>
        <rFont val="ＭＳ Ｐゴシック"/>
        <family val="0"/>
      </rPr>
      <t>天野　･安井　</t>
    </r>
  </si>
  <si>
    <t xml:space="preserve">    (庄原ＴＣ)</t>
  </si>
  <si>
    <t>(1)　南　･酒井　</t>
  </si>
  <si>
    <r>
      <t>(</t>
    </r>
    <r>
      <rPr>
        <sz val="11"/>
        <rFont val="ＭＳ Ｐゴシック"/>
        <family val="0"/>
      </rPr>
      <t>2)</t>
    </r>
    <r>
      <rPr>
        <sz val="11"/>
        <rFont val="ＭＳ Ｐゴシック"/>
        <family val="0"/>
      </rPr>
      <t xml:space="preserve">国川 ･西川 </t>
    </r>
  </si>
  <si>
    <r>
      <t>(</t>
    </r>
    <r>
      <rPr>
        <sz val="11"/>
        <rFont val="ＭＳ Ｐゴシック"/>
        <family val="0"/>
      </rPr>
      <t>4)</t>
    </r>
    <r>
      <rPr>
        <sz val="11"/>
        <rFont val="ＭＳ Ｐゴシック"/>
        <family val="0"/>
      </rPr>
      <t>中尾 ･　原　</t>
    </r>
  </si>
  <si>
    <r>
      <t>(</t>
    </r>
    <r>
      <rPr>
        <sz val="11"/>
        <rFont val="ＭＳ Ｐゴシック"/>
        <family val="0"/>
      </rPr>
      <t>5)</t>
    </r>
    <r>
      <rPr>
        <sz val="11"/>
        <rFont val="ＭＳ Ｐゴシック"/>
        <family val="0"/>
      </rPr>
      <t>円山 ･松永　</t>
    </r>
  </si>
  <si>
    <t>(7)川口 ･木原　</t>
  </si>
  <si>
    <r>
      <t>(</t>
    </r>
    <r>
      <rPr>
        <sz val="11"/>
        <rFont val="ＭＳ Ｐゴシック"/>
        <family val="0"/>
      </rPr>
      <t>9)</t>
    </r>
    <r>
      <rPr>
        <sz val="11"/>
        <rFont val="ＭＳ Ｐゴシック"/>
        <family val="0"/>
      </rPr>
      <t xml:space="preserve">地村 ･椿谷 </t>
    </r>
  </si>
  <si>
    <t>(10)清水　･野副　</t>
  </si>
  <si>
    <r>
      <t>(</t>
    </r>
    <r>
      <rPr>
        <sz val="11"/>
        <rFont val="ＭＳ Ｐゴシック"/>
        <family val="0"/>
      </rPr>
      <t>2)</t>
    </r>
    <r>
      <rPr>
        <sz val="11"/>
        <rFont val="ＭＳ Ｐゴシック"/>
        <family val="0"/>
      </rPr>
      <t>戸原　･三好　</t>
    </r>
  </si>
  <si>
    <t>(3)梅田 ･藤田　</t>
  </si>
  <si>
    <t>(4)田中　･清水　</t>
  </si>
  <si>
    <r>
      <t>(</t>
    </r>
    <r>
      <rPr>
        <sz val="11"/>
        <rFont val="ＭＳ Ｐゴシック"/>
        <family val="0"/>
      </rPr>
      <t>5)</t>
    </r>
    <r>
      <rPr>
        <sz val="11"/>
        <rFont val="ＭＳ Ｐゴシック"/>
        <family val="0"/>
      </rPr>
      <t xml:space="preserve">藤川 ･高山 </t>
    </r>
  </si>
  <si>
    <r>
      <t>(</t>
    </r>
    <r>
      <rPr>
        <sz val="11"/>
        <rFont val="ＭＳ Ｐゴシック"/>
        <family val="0"/>
      </rPr>
      <t>8)</t>
    </r>
    <r>
      <rPr>
        <sz val="11"/>
        <rFont val="ＭＳ Ｐゴシック"/>
        <family val="0"/>
      </rPr>
      <t>佐々木･松田　</t>
    </r>
  </si>
  <si>
    <t>(9)奥本　･水戸　</t>
  </si>
  <si>
    <t>(10)野口　･工月　</t>
  </si>
  <si>
    <r>
      <t>(</t>
    </r>
    <r>
      <rPr>
        <sz val="11"/>
        <rFont val="ＭＳ Ｐゴシック"/>
        <family val="0"/>
      </rPr>
      <t>11)</t>
    </r>
    <r>
      <rPr>
        <sz val="11"/>
        <rFont val="ＭＳ Ｐゴシック"/>
        <family val="0"/>
      </rPr>
      <t>好永　･隠野　</t>
    </r>
  </si>
  <si>
    <t>(12)部谷　･武内　</t>
  </si>
  <si>
    <t>(1)村上　･浅倉　</t>
  </si>
  <si>
    <r>
      <t>(</t>
    </r>
    <r>
      <rPr>
        <sz val="11"/>
        <rFont val="ＭＳ Ｐゴシック"/>
        <family val="0"/>
      </rPr>
      <t>2)</t>
    </r>
    <r>
      <rPr>
        <sz val="11"/>
        <rFont val="ＭＳ Ｐゴシック"/>
        <family val="0"/>
      </rPr>
      <t xml:space="preserve">焼家　･渡辺 </t>
    </r>
  </si>
  <si>
    <t>(3)土肥 ･土肥　</t>
  </si>
  <si>
    <r>
      <t>(</t>
    </r>
    <r>
      <rPr>
        <sz val="11"/>
        <rFont val="ＭＳ Ｐゴシック"/>
        <family val="0"/>
      </rPr>
      <t>5)</t>
    </r>
    <r>
      <rPr>
        <sz val="11"/>
        <rFont val="ＭＳ Ｐゴシック"/>
        <family val="0"/>
      </rPr>
      <t>畠岡　･岩橋　</t>
    </r>
  </si>
  <si>
    <t>(6)武市　･井戸　</t>
  </si>
  <si>
    <r>
      <t>(</t>
    </r>
    <r>
      <rPr>
        <sz val="11"/>
        <rFont val="ＭＳ Ｐゴシック"/>
        <family val="0"/>
      </rPr>
      <t>8)</t>
    </r>
    <r>
      <rPr>
        <sz val="11"/>
        <rFont val="ＭＳ Ｐゴシック"/>
        <family val="0"/>
      </rPr>
      <t>空閑　･山田　</t>
    </r>
  </si>
  <si>
    <r>
      <t>(</t>
    </r>
    <r>
      <rPr>
        <sz val="11"/>
        <rFont val="ＭＳ Ｐゴシック"/>
        <family val="0"/>
      </rPr>
      <t>9)</t>
    </r>
    <r>
      <rPr>
        <sz val="11"/>
        <rFont val="ＭＳ Ｐゴシック"/>
        <family val="0"/>
      </rPr>
      <t>奥信 ･三島　</t>
    </r>
  </si>
  <si>
    <r>
      <t>(</t>
    </r>
    <r>
      <rPr>
        <sz val="11"/>
        <rFont val="ＭＳ Ｐゴシック"/>
        <family val="0"/>
      </rPr>
      <t>10)</t>
    </r>
    <r>
      <rPr>
        <sz val="11"/>
        <rFont val="ＭＳ Ｐゴシック"/>
        <family val="0"/>
      </rPr>
      <t>小嶌　･島田　</t>
    </r>
  </si>
  <si>
    <r>
      <t>(</t>
    </r>
    <r>
      <rPr>
        <sz val="11"/>
        <rFont val="ＭＳ Ｐゴシック"/>
        <family val="0"/>
      </rPr>
      <t>12)</t>
    </r>
    <r>
      <rPr>
        <sz val="11"/>
        <rFont val="ＭＳ Ｐゴシック"/>
        <family val="0"/>
      </rPr>
      <t>岡田万･沖田　</t>
    </r>
  </si>
  <si>
    <t>(13)砂子　･隅田　</t>
  </si>
  <si>
    <t xml:space="preserve">    (みなみ坂T.S)</t>
  </si>
  <si>
    <t xml:space="preserve">    (西条ﾛｲﾔﾙTC)</t>
  </si>
  <si>
    <t xml:space="preserve">    (県職賀茂TC)</t>
  </si>
  <si>
    <t xml:space="preserve">    (シャープTC)</t>
  </si>
  <si>
    <t xml:space="preserve">    (安芸ﾃﾆｽｻｰｸﾙ)</t>
  </si>
  <si>
    <t xml:space="preserve">    (やすいそ庭球部)</t>
  </si>
  <si>
    <t xml:space="preserve">    (シャープTC･ＯＴＣ)</t>
  </si>
  <si>
    <t xml:space="preserve">    (県職賀茂TC･八本松TC)</t>
  </si>
  <si>
    <t>【会場；瀬野川】</t>
  </si>
  <si>
    <t xml:space="preserve">    (Since34)</t>
  </si>
  <si>
    <t xml:space="preserve">    (やすいそ庭球部･八本松TC)</t>
  </si>
  <si>
    <t xml:space="preserve">    (B-WAVE)</t>
  </si>
  <si>
    <t xml:space="preserve">    (ｱﾄﾞﾊﾞﾝﾃｰｼﾞTC･西条ﾛｲﾔﾙTC)</t>
  </si>
  <si>
    <t xml:space="preserve"> 　(ＯＴＣ)</t>
  </si>
  <si>
    <t xml:space="preserve">    (シャープTC･ＵＰＳＥＴ)</t>
  </si>
  <si>
    <t xml:space="preserve">    (エルピーダTC)</t>
  </si>
  <si>
    <t xml:space="preserve">    (高美が丘TC)</t>
  </si>
  <si>
    <t xml:space="preserve">    (ﾒﾃﾞｨｯｸｽ)</t>
  </si>
  <si>
    <t xml:space="preserve">    (サンデーTC)</t>
  </si>
  <si>
    <t xml:space="preserve">    (ﾎﾝﾀﾞ ｸﾗﾌﾞ)</t>
  </si>
  <si>
    <t xml:space="preserve">    (Chupa･Chupas)</t>
  </si>
  <si>
    <t xml:space="preserve">    (高美が丘TC･ｱﾄﾞﾊﾞﾝﾃｰｼﾞTC)</t>
  </si>
  <si>
    <t xml:space="preserve">栃原克･天野 </t>
  </si>
  <si>
    <t>6-3</t>
  </si>
  <si>
    <t>6-2</t>
  </si>
  <si>
    <t>3-6</t>
  </si>
  <si>
    <t>6-1</t>
  </si>
  <si>
    <t>2-6</t>
  </si>
  <si>
    <t>1-6</t>
  </si>
  <si>
    <t>酒井　･鹿渡　</t>
  </si>
  <si>
    <t>7-6(2)</t>
  </si>
  <si>
    <t>6-7(2)</t>
  </si>
  <si>
    <t>N.S</t>
  </si>
  <si>
    <t>福岡　･小勝負</t>
  </si>
  <si>
    <t>-</t>
  </si>
  <si>
    <t>松尾 ･徳永　</t>
  </si>
  <si>
    <t>W.O</t>
  </si>
  <si>
    <t>Ｎ．Ｓ</t>
  </si>
  <si>
    <t>4-6</t>
  </si>
  <si>
    <t>6-4</t>
  </si>
  <si>
    <t>藤崎 ･　戎　</t>
  </si>
  <si>
    <t>山村　･松本秀</t>
  </si>
  <si>
    <t>藤土　･三上　</t>
  </si>
  <si>
    <t>7-6(3)</t>
  </si>
  <si>
    <t>6-7(3)</t>
  </si>
  <si>
    <t xml:space="preserve">井上　･菊池 </t>
  </si>
  <si>
    <t xml:space="preserve">(1)井上　･菊池 </t>
  </si>
  <si>
    <t xml:space="preserve">    (西条ﾛｲﾔﾙTC)</t>
  </si>
  <si>
    <t>(6)栃原　･亀井　</t>
  </si>
  <si>
    <t>(9)松永　･矢加部</t>
  </si>
  <si>
    <t xml:space="preserve">    (Chupa☆Chaps･広大硬式庭球部)</t>
  </si>
  <si>
    <t>7-5</t>
  </si>
  <si>
    <t>5-7</t>
  </si>
  <si>
    <t>栃原　･亀井　</t>
  </si>
  <si>
    <t>松永　･矢加部</t>
  </si>
  <si>
    <t>6-7(4)</t>
  </si>
  <si>
    <t>7-6(4)</t>
  </si>
  <si>
    <t>0-6</t>
  </si>
  <si>
    <t>6-0</t>
  </si>
  <si>
    <t>冨田　･清水　</t>
  </si>
  <si>
    <t>(3)冨田　･清水　</t>
  </si>
  <si>
    <t>(6)川本　･川本　</t>
  </si>
  <si>
    <t xml:space="preserve">    (やすいそ庭球部)</t>
  </si>
  <si>
    <t>川本　･川本　</t>
  </si>
  <si>
    <t>(8)鈴木　･佐藤　</t>
  </si>
  <si>
    <t>鈴木　･佐藤　</t>
  </si>
  <si>
    <t xml:space="preserve">    (県職賀茂TC)</t>
  </si>
  <si>
    <t xml:space="preserve">(1)亀井 ･石田 </t>
  </si>
  <si>
    <t xml:space="preserve">亀井 ･石田 </t>
  </si>
  <si>
    <t>N.S</t>
  </si>
  <si>
    <t>1-8</t>
  </si>
  <si>
    <t>8-1</t>
  </si>
  <si>
    <t>(6)米澤　･和久井</t>
  </si>
  <si>
    <t>米澤　･和久井</t>
  </si>
  <si>
    <t>(7)畠掘 ･五島　</t>
  </si>
  <si>
    <t xml:space="preserve">    (やすいそ庭球部･ＳＰＥＣ)</t>
  </si>
  <si>
    <t>畠掘 ･五島　</t>
  </si>
  <si>
    <t xml:space="preserve">    (シャープTC･西条ﾛｲﾔﾙTC)</t>
  </si>
  <si>
    <t>野口　･工月　</t>
  </si>
  <si>
    <t xml:space="preserve">    (やすいそ庭球部･西条ﾛｲﾔﾙTC)</t>
  </si>
  <si>
    <t>村上　･浅倉　</t>
  </si>
  <si>
    <t xml:space="preserve">(4)千田 ･佐近 </t>
  </si>
  <si>
    <t xml:space="preserve">千田 ･佐近 </t>
  </si>
  <si>
    <t xml:space="preserve">(7)天野 ･兼原 </t>
  </si>
  <si>
    <t xml:space="preserve">天野 ･兼原 </t>
  </si>
  <si>
    <t xml:space="preserve">(11)工藤　･飯田 </t>
  </si>
  <si>
    <t xml:space="preserve">工藤　･飯田 </t>
  </si>
  <si>
    <t>(5)山村　･松本秀</t>
  </si>
  <si>
    <t>(4)藤崎 ･　戎　</t>
  </si>
  <si>
    <t xml:space="preserve">    (エルピーダTC･ｱﾄﾞﾊﾞﾝﾃｰｼﾞTC)</t>
  </si>
  <si>
    <t>(9)藤土　･三上　</t>
  </si>
  <si>
    <t xml:space="preserve">(1)栃原克･天野 </t>
  </si>
  <si>
    <t>(4)酒井　･鹿渡　</t>
  </si>
  <si>
    <t xml:space="preserve">    (Since34･Chupa☆Chaps)</t>
  </si>
  <si>
    <t>(9)福岡　･小勝負</t>
  </si>
  <si>
    <t>(10)松尾 ･徳永　</t>
  </si>
  <si>
    <t xml:space="preserve">    (みなみ坂T.S)</t>
  </si>
  <si>
    <t>(W.O)</t>
  </si>
  <si>
    <t>樋口　･森内</t>
  </si>
  <si>
    <t>(WO)</t>
  </si>
  <si>
    <t>高杉　･池田</t>
  </si>
  <si>
    <t>林　･下竹</t>
  </si>
  <si>
    <t>安部　･沖中</t>
  </si>
  <si>
    <t>0-6</t>
  </si>
  <si>
    <t>6-0</t>
  </si>
  <si>
    <t>財満 ･正木</t>
  </si>
  <si>
    <t>小笠原･黒木</t>
  </si>
  <si>
    <t>6-2</t>
  </si>
  <si>
    <t xml:space="preserve">(1)山上　･高下 </t>
  </si>
  <si>
    <t>3-8</t>
  </si>
  <si>
    <t>6-0</t>
  </si>
  <si>
    <t xml:space="preserve">    (シャープTC)</t>
  </si>
  <si>
    <t>(WO)</t>
  </si>
  <si>
    <t>(2)樋口　･森内　</t>
  </si>
  <si>
    <t>8-3</t>
  </si>
  <si>
    <t xml:space="preserve">    (やすいそ庭球部)</t>
  </si>
  <si>
    <t>(3)小門 ･大地　</t>
  </si>
  <si>
    <t>0-6</t>
  </si>
  <si>
    <t>　　 (ＡＴＣ)</t>
  </si>
  <si>
    <t>（4）</t>
  </si>
  <si>
    <t>（5）</t>
  </si>
  <si>
    <t>（6）</t>
  </si>
  <si>
    <t xml:space="preserve">(4)下岡 ･小迫 </t>
  </si>
  <si>
    <t>5-7</t>
  </si>
  <si>
    <t>6-4</t>
  </si>
  <si>
    <t xml:space="preserve">    (エルピーダTC･Chupa☆Chaps)</t>
  </si>
  <si>
    <t>6-2</t>
  </si>
  <si>
    <t>(5)　林　･下竹　</t>
  </si>
  <si>
    <t>7-5</t>
  </si>
  <si>
    <t xml:space="preserve">    (ﾒﾃﾞｨｯｸｽ)</t>
  </si>
  <si>
    <t>(6)西元 ･松崎　</t>
  </si>
  <si>
    <t>4-6</t>
  </si>
  <si>
    <t>2-6</t>
  </si>
  <si>
    <t>高杉　･池田</t>
  </si>
  <si>
    <t>（7）</t>
  </si>
  <si>
    <t>（8）</t>
  </si>
  <si>
    <t>（9）</t>
  </si>
  <si>
    <t>6-3</t>
  </si>
  <si>
    <r>
      <t>(</t>
    </r>
    <r>
      <rPr>
        <sz val="11"/>
        <rFont val="ＭＳ Ｐゴシック"/>
        <family val="0"/>
      </rPr>
      <t>7)</t>
    </r>
    <r>
      <rPr>
        <sz val="11"/>
        <rFont val="ＭＳ Ｐゴシック"/>
        <family val="0"/>
      </rPr>
      <t>杉谷　･小林　</t>
    </r>
  </si>
  <si>
    <t>1-6</t>
  </si>
  <si>
    <t>　　 (ＩＴＣ)</t>
  </si>
  <si>
    <t>(8)高杉　･池田　</t>
  </si>
  <si>
    <t>6-1</t>
  </si>
  <si>
    <t>(9)山本　･山手　</t>
  </si>
  <si>
    <t>（10）</t>
  </si>
  <si>
    <t>（11）</t>
  </si>
  <si>
    <t>（12）</t>
  </si>
  <si>
    <r>
      <t>(</t>
    </r>
    <r>
      <rPr>
        <sz val="11"/>
        <rFont val="ＭＳ Ｐゴシック"/>
        <family val="0"/>
      </rPr>
      <t>10)</t>
    </r>
    <r>
      <rPr>
        <sz val="11"/>
        <rFont val="ＭＳ Ｐゴシック"/>
        <family val="0"/>
      </rPr>
      <t xml:space="preserve">内冨 ･森岡 </t>
    </r>
  </si>
  <si>
    <t xml:space="preserve">(11)財満 ･正木 </t>
  </si>
  <si>
    <t>9-7</t>
  </si>
  <si>
    <t xml:space="preserve">    (エルピーダTC)</t>
  </si>
  <si>
    <t xml:space="preserve">(12)澄川　･石原 </t>
  </si>
  <si>
    <t>7-9</t>
  </si>
  <si>
    <t xml:space="preserve">    (B-WAVE)</t>
  </si>
  <si>
    <t>（13）</t>
  </si>
  <si>
    <t>（14）</t>
  </si>
  <si>
    <t>（15）</t>
  </si>
  <si>
    <t>(13)坊河内･岡田　</t>
  </si>
  <si>
    <t xml:space="preserve">    (西条ﾛｲﾔﾙTC･県職賀茂TC)</t>
  </si>
  <si>
    <r>
      <t>(</t>
    </r>
    <r>
      <rPr>
        <sz val="11"/>
        <rFont val="ＭＳ Ｐゴシック"/>
        <family val="0"/>
      </rPr>
      <t>14)</t>
    </r>
    <r>
      <rPr>
        <sz val="11"/>
        <rFont val="ＭＳ Ｐゴシック"/>
        <family val="0"/>
      </rPr>
      <t>西原　･森田　</t>
    </r>
  </si>
  <si>
    <t xml:space="preserve">小笠原･黒木 </t>
  </si>
  <si>
    <t xml:space="preserve">(15)小笠原･黒木 </t>
  </si>
  <si>
    <t>（16）</t>
  </si>
  <si>
    <t>（17）</t>
  </si>
  <si>
    <t>（18）</t>
  </si>
  <si>
    <t>(16)安部　･沖中　</t>
  </si>
  <si>
    <t xml:space="preserve">    (ノートランプ)</t>
  </si>
  <si>
    <r>
      <t>(</t>
    </r>
    <r>
      <rPr>
        <sz val="11"/>
        <rFont val="ＭＳ Ｐゴシック"/>
        <family val="0"/>
      </rPr>
      <t>17)</t>
    </r>
    <r>
      <rPr>
        <sz val="11"/>
        <rFont val="ＭＳ Ｐゴシック"/>
        <family val="0"/>
      </rPr>
      <t>曾根田･滝川　</t>
    </r>
  </si>
  <si>
    <t>(18)藤井　･濱本　</t>
  </si>
  <si>
    <t xml:space="preserve">    (デルタ工業TC)</t>
  </si>
  <si>
    <t>［シード順位］(1)、(16)、(4)、(13)</t>
  </si>
  <si>
    <t>幸城　･千田</t>
  </si>
  <si>
    <t>中筋　･宮本</t>
  </si>
  <si>
    <t>(7)三好　･奥信　</t>
  </si>
  <si>
    <t>4-8</t>
  </si>
  <si>
    <t xml:space="preserve"> 　(ＩＴＣ)</t>
  </si>
  <si>
    <t>栗田　･三好</t>
  </si>
  <si>
    <t>(9)栗田　･三好　</t>
  </si>
  <si>
    <t>8-4</t>
  </si>
  <si>
    <t>7-6(6)</t>
  </si>
  <si>
    <t>里方　･山根</t>
  </si>
  <si>
    <t>6-7(6)</t>
  </si>
  <si>
    <t>武市 ･土屋</t>
  </si>
  <si>
    <t>芦田　･栗栖</t>
  </si>
  <si>
    <t>芦田　･栗栖</t>
  </si>
  <si>
    <t>第２８回市民テニス大会（男Ｄ級）</t>
  </si>
  <si>
    <t>(1)</t>
  </si>
  <si>
    <t>(2)</t>
  </si>
  <si>
    <t>(3)</t>
  </si>
  <si>
    <t>(1)幸城　･千田　</t>
  </si>
  <si>
    <r>
      <t>(</t>
    </r>
    <r>
      <rPr>
        <sz val="11"/>
        <rFont val="ＭＳ Ｐゴシック"/>
        <family val="0"/>
      </rPr>
      <t>2)</t>
    </r>
    <r>
      <rPr>
        <sz val="11"/>
        <rFont val="ＭＳ Ｐゴシック"/>
        <family val="0"/>
      </rPr>
      <t>伊藤　･高橋　</t>
    </r>
  </si>
  <si>
    <t>幸城　･千田</t>
  </si>
  <si>
    <r>
      <t>(</t>
    </r>
    <r>
      <rPr>
        <sz val="11"/>
        <rFont val="ＭＳ Ｐゴシック"/>
        <family val="0"/>
      </rPr>
      <t>3)</t>
    </r>
    <r>
      <rPr>
        <sz val="11"/>
        <rFont val="ＭＳ Ｐゴシック"/>
        <family val="0"/>
      </rPr>
      <t>青野　･児玉　</t>
    </r>
  </si>
  <si>
    <t>（4）</t>
  </si>
  <si>
    <t xml:space="preserve">(4)中筋　･宮本 </t>
  </si>
  <si>
    <r>
      <t>(</t>
    </r>
    <r>
      <rPr>
        <sz val="11"/>
        <rFont val="ＭＳ Ｐゴシック"/>
        <family val="0"/>
      </rPr>
      <t>5)</t>
    </r>
    <r>
      <rPr>
        <sz val="11"/>
        <rFont val="ＭＳ Ｐゴシック"/>
        <family val="0"/>
      </rPr>
      <t>武山　･奥本　</t>
    </r>
  </si>
  <si>
    <t>中筋　･宮本</t>
  </si>
  <si>
    <t>(6)清水　･西本　</t>
  </si>
  <si>
    <t>　 (ＡＴＣ)</t>
  </si>
  <si>
    <t>7-6(5)</t>
  </si>
  <si>
    <r>
      <t>(</t>
    </r>
    <r>
      <rPr>
        <sz val="11"/>
        <rFont val="ＭＳ Ｐゴシック"/>
        <family val="0"/>
      </rPr>
      <t>8)</t>
    </r>
    <r>
      <rPr>
        <sz val="11"/>
        <rFont val="ＭＳ Ｐゴシック"/>
        <family val="0"/>
      </rPr>
      <t>塚本　･　林　</t>
    </r>
  </si>
  <si>
    <t xml:space="preserve">    (ﾒﾃﾞｨｯｸｽ)</t>
  </si>
  <si>
    <t xml:space="preserve">    (安芸ﾃﾆｽｻｰｸﾙ)</t>
  </si>
  <si>
    <t>(10)里方　･山根　</t>
  </si>
  <si>
    <r>
      <t>(</t>
    </r>
    <r>
      <rPr>
        <sz val="11"/>
        <rFont val="ＭＳ Ｐゴシック"/>
        <family val="0"/>
      </rPr>
      <t>11)</t>
    </r>
    <r>
      <rPr>
        <sz val="11"/>
        <rFont val="ＭＳ Ｐゴシック"/>
        <family val="0"/>
      </rPr>
      <t>折見　･池本　</t>
    </r>
  </si>
  <si>
    <t xml:space="preserve"> 　(ＡＴＣ)</t>
  </si>
  <si>
    <r>
      <t>(</t>
    </r>
    <r>
      <rPr>
        <sz val="11"/>
        <rFont val="ＭＳ Ｐゴシック"/>
        <family val="0"/>
      </rPr>
      <t>12)</t>
    </r>
    <r>
      <rPr>
        <sz val="11"/>
        <rFont val="ＭＳ Ｐゴシック"/>
        <family val="0"/>
      </rPr>
      <t>鈴木　･鈴木　</t>
    </r>
  </si>
  <si>
    <t>(13)山崎　･中田　</t>
  </si>
  <si>
    <t>(14)武市 ･土屋　</t>
  </si>
  <si>
    <t>武市 ･土屋</t>
  </si>
  <si>
    <t>(15)石本　･久留飛</t>
  </si>
  <si>
    <t xml:space="preserve">    (個人会員)</t>
  </si>
  <si>
    <t>(16)野津　･羽田　</t>
  </si>
  <si>
    <r>
      <t>(</t>
    </r>
    <r>
      <rPr>
        <sz val="11"/>
        <rFont val="ＭＳ Ｐゴシック"/>
        <family val="0"/>
      </rPr>
      <t>17)</t>
    </r>
    <r>
      <rPr>
        <sz val="11"/>
        <rFont val="ＭＳ Ｐゴシック"/>
        <family val="0"/>
      </rPr>
      <t>大成　･奥村　</t>
    </r>
  </si>
  <si>
    <r>
      <t>(</t>
    </r>
    <r>
      <rPr>
        <sz val="11"/>
        <rFont val="ＭＳ Ｐゴシック"/>
        <family val="0"/>
      </rPr>
      <t>18)</t>
    </r>
    <r>
      <rPr>
        <sz val="11"/>
        <rFont val="ＭＳ Ｐゴシック"/>
        <family val="0"/>
      </rPr>
      <t>太田 ･坂田　</t>
    </r>
  </si>
  <si>
    <t>(19)芦田　･栗栖　</t>
  </si>
  <si>
    <t>［シード順位］(1)、(16)、(13)、(4)</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</si>
</sst>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_-;\-* #,##0\ _k_r_._-;_-* &quot;-&quot;\ _k_r_._-;_-@_-"/>
    <numFmt numFmtId="182" formatCode="_-* #,##0.00\ &quot;kr.&quot;_-;\-* #,##0.00\ &quot;kr.&quot;_-;_-* &quot;-&quot;??\ &quot;kr.&quot;_-;_-@_-"/>
    <numFmt numFmtId="183" formatCode="_-* #,##0.00\ _k_r_._-;\-* #,##0.00\ _k_r_._-;_-* &quot;-&quot;??\ _k_r_._-;_-@_-"/>
    <numFmt numFmtId="184" formatCode="mmmm\-yy"/>
    <numFmt numFmtId="185" formatCode="0_ "/>
    <numFmt numFmtId="186" formatCode="####&quot;年&quot;##&quot;月&quot;##&quot;日&quot;"/>
    <numFmt numFmtId="187" formatCode="####&quot;年&quot;0#&quot;月&quot;0#&quot;日&quot;"/>
    <numFmt numFmtId="188" formatCode="yyyy&quot;年&quot;mm&quot;月&quot;dd&quot;日&quot;"/>
    <numFmt numFmtId="189" formatCode="mm&quot;.&quot;dd"/>
    <numFmt numFmtId="190" formatCode="mm&quot;.&quot;dd&quot;&quot;"/>
    <numFmt numFmtId="191" formatCode="mm&quot;.&quot;dd&quot; &quot;"/>
    <numFmt numFmtId="192" formatCode="&quot; #&quot;.&quot; #&quot;"/>
    <numFmt numFmtId="193" formatCode="&quot;0#&quot;.&quot;0#&quot;"/>
    <numFmt numFmtId="194" formatCode="##&quot;.&quot;##"/>
    <numFmt numFmtId="195" formatCode="##&quot;.&quot;##&quot; &quot;"/>
    <numFmt numFmtId="196" formatCode="#&quot;.&quot;#"/>
    <numFmt numFmtId="197" formatCode="&quot;Yes&quot;;&quot;Yes&quot;;&quot;No&quot;"/>
    <numFmt numFmtId="198" formatCode="&quot;True&quot;;&quot;True&quot;;&quot;False&quot;"/>
    <numFmt numFmtId="199" formatCode="&quot;On&quot;;&quot;On&quot;;&quot;Off&quot;"/>
    <numFmt numFmtId="200" formatCode="#,##0.0;[Red]\-#,##0.0"/>
    <numFmt numFmtId="201" formatCode="#,##0.000;[Red]\-#,##0.000"/>
  </numFmts>
  <fonts count="2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u val="single"/>
      <sz val="14"/>
      <name val="ＭＳ Ｐゴシック"/>
      <family val="3"/>
    </font>
    <font>
      <sz val="8"/>
      <name val="ＭＳ Ｐゴシック"/>
      <family val="3"/>
    </font>
    <font>
      <sz val="10"/>
      <name val="ＭＳ Ｐゴシック"/>
      <family val="3"/>
    </font>
    <font>
      <b/>
      <sz val="8"/>
      <name val="ＭＳ Ｐゴシック"/>
      <family val="3"/>
    </font>
    <font>
      <b/>
      <sz val="11"/>
      <name val="ＭＳ Ｐゴシック"/>
      <family val="0"/>
    </font>
    <font>
      <b/>
      <sz val="14"/>
      <name val="ＭＳ Ｐゴシック"/>
      <family val="3"/>
    </font>
    <font>
      <sz val="9"/>
      <name val="ＭＳ Ｐゴシック"/>
      <family val="3"/>
    </font>
    <font>
      <b/>
      <sz val="12"/>
      <name val="ＭＳ Ｐゴシック"/>
      <family val="3"/>
    </font>
    <font>
      <b/>
      <sz val="11"/>
      <color indexed="10"/>
      <name val="ＭＳ Ｐゴシック"/>
      <family val="3"/>
    </font>
    <font>
      <sz val="11"/>
      <color indexed="10"/>
      <name val="ＭＳ Ｐゴシック"/>
      <family val="3"/>
    </font>
    <font>
      <b/>
      <u val="single"/>
      <sz val="11"/>
      <color indexed="10"/>
      <name val="ＭＳ Ｐゴシック"/>
      <family val="3"/>
    </font>
    <font>
      <sz val="11"/>
      <color indexed="12"/>
      <name val="ＭＳ Ｐゴシック"/>
      <family val="3"/>
    </font>
    <font>
      <sz val="14"/>
      <name val="ＭＳ Ｐゴシック"/>
      <family val="3"/>
    </font>
    <font>
      <b/>
      <u val="single"/>
      <sz val="11"/>
      <color indexed="12"/>
      <name val="ＭＳ Ｐゴシック"/>
      <family val="3"/>
    </font>
    <font>
      <sz val="10"/>
      <color indexed="12"/>
      <name val="ＭＳ Ｐゴシック"/>
      <family val="3"/>
    </font>
    <font>
      <b/>
      <sz val="11"/>
      <color indexed="12"/>
      <name val="ＭＳ Ｐゴシック"/>
      <family val="3"/>
    </font>
    <font>
      <sz val="8"/>
      <color indexed="10"/>
      <name val="ＭＳ Ｐゴシック"/>
      <family val="3"/>
    </font>
    <font>
      <b/>
      <sz val="16"/>
      <color indexed="10"/>
      <name val="ＭＳ Ｐゴシック"/>
      <family val="3"/>
    </font>
    <font>
      <b/>
      <sz val="8"/>
      <color indexed="10"/>
      <name val="ＭＳ Ｐゴシック"/>
      <family val="3"/>
    </font>
    <font>
      <sz val="10"/>
      <color indexed="10"/>
      <name val="ＭＳ Ｐゴシック"/>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thin"/>
      <right style="thin"/>
      <top style="thin"/>
      <bottom style="double"/>
    </border>
    <border>
      <left style="thin"/>
      <right style="thin"/>
      <top style="thin"/>
      <bottom>
        <color indexed="63"/>
      </bottom>
    </border>
    <border>
      <left style="thin"/>
      <right>
        <color indexed="63"/>
      </right>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hair"/>
      <bottom style="hair"/>
    </border>
    <border>
      <left style="thin"/>
      <right style="thin"/>
      <top style="hair"/>
      <bottom style="hair"/>
    </border>
    <border>
      <left style="hair"/>
      <right style="thin"/>
      <top style="hair"/>
      <bottom style="hair"/>
    </border>
    <border>
      <left style="thin"/>
      <right>
        <color indexed="63"/>
      </right>
      <top style="thin"/>
      <bottom style="double"/>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thin"/>
      <right>
        <color indexed="63"/>
      </right>
      <top>
        <color indexed="63"/>
      </top>
      <bottom style="medium">
        <color indexed="10"/>
      </bottom>
    </border>
    <border>
      <left style="thin"/>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color indexed="63"/>
      </left>
      <right style="thin"/>
      <top style="medium">
        <color indexed="10"/>
      </top>
      <bottom>
        <color indexed="63"/>
      </bottom>
    </border>
    <border>
      <left>
        <color indexed="63"/>
      </left>
      <right style="medium">
        <color indexed="10"/>
      </right>
      <top>
        <color indexed="63"/>
      </top>
      <bottom style="medium">
        <color indexed="10"/>
      </bottom>
    </border>
    <border>
      <left style="medium">
        <color indexed="10"/>
      </left>
      <right>
        <color indexed="63"/>
      </right>
      <top style="medium">
        <color indexed="10"/>
      </top>
      <bottom>
        <color indexed="63"/>
      </bottom>
    </border>
    <border>
      <left>
        <color indexed="63"/>
      </left>
      <right style="thin"/>
      <top>
        <color indexed="63"/>
      </top>
      <bottom style="medium">
        <color indexed="10"/>
      </bottom>
    </border>
    <border>
      <left style="thin"/>
      <right style="hair"/>
      <top style="double"/>
      <bottom>
        <color indexed="63"/>
      </bottom>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31">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Alignment="1" quotePrefix="1">
      <alignment/>
    </xf>
    <xf numFmtId="0" fontId="6"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 xfId="0" applyBorder="1" applyAlignment="1" quotePrefix="1">
      <alignment horizontal="center"/>
    </xf>
    <xf numFmtId="0" fontId="7" fillId="0" borderId="0" xfId="0" applyFont="1" applyAlignment="1">
      <alignment/>
    </xf>
    <xf numFmtId="0" fontId="6" fillId="0" borderId="0" xfId="0" applyFont="1" applyAlignment="1">
      <alignment/>
    </xf>
    <xf numFmtId="0" fontId="0" fillId="0" borderId="5" xfId="0" applyBorder="1" applyAlignment="1">
      <alignment/>
    </xf>
    <xf numFmtId="0" fontId="8" fillId="0" borderId="6" xfId="0" applyFont="1" applyBorder="1" applyAlignment="1">
      <alignment/>
    </xf>
    <xf numFmtId="0" fontId="8" fillId="0" borderId="0" xfId="0" applyFont="1" applyBorder="1" applyAlignment="1">
      <alignment/>
    </xf>
    <xf numFmtId="0" fontId="9" fillId="0" borderId="0" xfId="0" applyFont="1" applyBorder="1" applyAlignment="1">
      <alignment/>
    </xf>
    <xf numFmtId="0" fontId="0" fillId="0" borderId="7" xfId="0" applyFont="1" applyBorder="1" applyAlignment="1">
      <alignment/>
    </xf>
    <xf numFmtId="0" fontId="0" fillId="0" borderId="8" xfId="0" applyBorder="1" applyAlignment="1">
      <alignment/>
    </xf>
    <xf numFmtId="0" fontId="6" fillId="0" borderId="0" xfId="0" applyFont="1" applyBorder="1" applyAlignment="1">
      <alignment/>
    </xf>
    <xf numFmtId="0" fontId="8" fillId="0" borderId="9" xfId="0" applyFont="1" applyBorder="1" applyAlignment="1">
      <alignment/>
    </xf>
    <xf numFmtId="0" fontId="8" fillId="0" borderId="1" xfId="0" applyFont="1" applyBorder="1" applyAlignment="1">
      <alignment/>
    </xf>
    <xf numFmtId="0" fontId="9" fillId="0" borderId="1" xfId="0" applyFont="1" applyBorder="1" applyAlignment="1">
      <alignment/>
    </xf>
    <xf numFmtId="0" fontId="0" fillId="0" borderId="10" xfId="0" applyFont="1" applyBorder="1" applyAlignment="1">
      <alignment/>
    </xf>
    <xf numFmtId="0" fontId="0" fillId="0" borderId="10" xfId="0" applyBorder="1" applyAlignment="1">
      <alignment/>
    </xf>
    <xf numFmtId="0" fontId="7" fillId="0" borderId="0" xfId="0" applyFont="1" applyBorder="1" applyAlignment="1">
      <alignment/>
    </xf>
    <xf numFmtId="0" fontId="6" fillId="0" borderId="6" xfId="0" applyFont="1" applyBorder="1" applyAlignment="1">
      <alignment/>
    </xf>
    <xf numFmtId="0" fontId="0" fillId="0" borderId="0" xfId="0" applyFont="1" applyBorder="1" applyAlignment="1">
      <alignment/>
    </xf>
    <xf numFmtId="0" fontId="0" fillId="0" borderId="8" xfId="0" applyFont="1" applyBorder="1" applyAlignment="1">
      <alignment/>
    </xf>
    <xf numFmtId="0" fontId="6" fillId="0" borderId="9" xfId="0" applyFont="1" applyBorder="1" applyAlignment="1">
      <alignment/>
    </xf>
    <xf numFmtId="0" fontId="0" fillId="0" borderId="1" xfId="0" applyFont="1" applyBorder="1" applyAlignment="1">
      <alignment/>
    </xf>
    <xf numFmtId="0" fontId="0" fillId="0" borderId="11" xfId="0" applyBorder="1" applyAlignment="1">
      <alignment/>
    </xf>
    <xf numFmtId="0" fontId="8" fillId="0" borderId="12" xfId="0" applyFont="1" applyBorder="1" applyAlignment="1">
      <alignment/>
    </xf>
    <xf numFmtId="0" fontId="8" fillId="0" borderId="13" xfId="0" applyFont="1" applyBorder="1" applyAlignment="1">
      <alignment/>
    </xf>
    <xf numFmtId="0" fontId="9" fillId="0" borderId="14" xfId="0" applyFont="1" applyBorder="1" applyAlignment="1">
      <alignment/>
    </xf>
    <xf numFmtId="0" fontId="0" fillId="0" borderId="0" xfId="0" applyFont="1" applyAlignment="1">
      <alignment/>
    </xf>
    <xf numFmtId="0" fontId="9" fillId="0" borderId="2" xfId="0" applyFont="1" applyBorder="1" applyAlignment="1">
      <alignment/>
    </xf>
    <xf numFmtId="0" fontId="9" fillId="0" borderId="15" xfId="0" applyFont="1" applyBorder="1" applyAlignment="1">
      <alignment/>
    </xf>
    <xf numFmtId="0" fontId="6" fillId="0" borderId="12" xfId="0" applyFont="1" applyBorder="1" applyAlignment="1">
      <alignment/>
    </xf>
    <xf numFmtId="0" fontId="6"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9" fillId="0" borderId="0" xfId="0" applyFont="1" applyAlignment="1">
      <alignment/>
    </xf>
    <xf numFmtId="0" fontId="10" fillId="0" borderId="0" xfId="0" applyFont="1" applyAlignment="1">
      <alignment/>
    </xf>
    <xf numFmtId="58" fontId="11" fillId="0" borderId="0" xfId="0" applyNumberFormat="1" applyFont="1" applyAlignment="1">
      <alignment/>
    </xf>
    <xf numFmtId="0" fontId="11" fillId="0" borderId="0" xfId="0" applyFont="1" applyAlignment="1">
      <alignment/>
    </xf>
    <xf numFmtId="0" fontId="13" fillId="0" borderId="0" xfId="0" applyFont="1" applyAlignment="1">
      <alignment/>
    </xf>
    <xf numFmtId="0" fontId="12" fillId="2" borderId="0" xfId="0" applyFont="1" applyFill="1" applyAlignment="1">
      <alignment/>
    </xf>
    <xf numFmtId="0" fontId="0" fillId="2" borderId="0" xfId="0" applyFill="1" applyAlignment="1">
      <alignment/>
    </xf>
    <xf numFmtId="0" fontId="14" fillId="0" borderId="0" xfId="0" applyFont="1" applyAlignment="1">
      <alignment/>
    </xf>
    <xf numFmtId="0" fontId="1" fillId="0" borderId="0" xfId="16" applyAlignment="1">
      <alignment/>
    </xf>
    <xf numFmtId="0" fontId="15" fillId="0" borderId="0" xfId="0" applyFont="1" applyAlignment="1">
      <alignment/>
    </xf>
    <xf numFmtId="0" fontId="17" fillId="3" borderId="0" xfId="0" applyFont="1" applyFill="1" applyAlignment="1">
      <alignment vertical="center" shrinkToFit="1"/>
    </xf>
    <xf numFmtId="0" fontId="17" fillId="3" borderId="4" xfId="0" applyFont="1" applyFill="1" applyBorder="1" applyAlignment="1">
      <alignment horizontal="center" vertical="center" shrinkToFit="1"/>
    </xf>
    <xf numFmtId="0" fontId="17" fillId="3" borderId="15" xfId="0" applyFont="1" applyFill="1" applyBorder="1" applyAlignment="1">
      <alignment horizontal="center" vertical="center" shrinkToFit="1"/>
    </xf>
    <xf numFmtId="0" fontId="17" fillId="3" borderId="8" xfId="0" applyFont="1" applyFill="1" applyBorder="1" applyAlignment="1">
      <alignment vertical="center" shrinkToFit="1"/>
    </xf>
    <xf numFmtId="0" fontId="17" fillId="3" borderId="16" xfId="0" applyFont="1" applyFill="1" applyBorder="1" applyAlignment="1">
      <alignment horizontal="center" vertical="center" shrinkToFit="1"/>
    </xf>
    <xf numFmtId="0" fontId="17" fillId="3" borderId="17" xfId="0" applyFont="1" applyFill="1" applyBorder="1" applyAlignment="1">
      <alignment vertical="center" shrinkToFit="1"/>
    </xf>
    <xf numFmtId="0" fontId="17" fillId="3" borderId="2" xfId="0" applyFont="1" applyFill="1" applyBorder="1" applyAlignment="1">
      <alignment horizontal="center" vertical="center" shrinkToFit="1"/>
    </xf>
    <xf numFmtId="0" fontId="17" fillId="3" borderId="10" xfId="0" applyFont="1" applyFill="1" applyBorder="1" applyAlignment="1">
      <alignment vertical="center" shrinkToFit="1"/>
    </xf>
    <xf numFmtId="0" fontId="17" fillId="3" borderId="18" xfId="0" applyFont="1" applyFill="1" applyBorder="1" applyAlignment="1">
      <alignment horizontal="center" vertical="center" shrinkToFit="1"/>
    </xf>
    <xf numFmtId="0" fontId="17" fillId="3" borderId="17" xfId="0" applyFont="1" applyFill="1" applyBorder="1" applyAlignment="1">
      <alignment vertical="center" wrapText="1"/>
    </xf>
    <xf numFmtId="0" fontId="17" fillId="3" borderId="0" xfId="0" applyFont="1" applyFill="1" applyAlignment="1">
      <alignment horizontal="center" vertical="center" shrinkToFit="1"/>
    </xf>
    <xf numFmtId="0" fontId="4" fillId="0" borderId="0" xfId="0" applyFont="1" applyBorder="1" applyAlignment="1">
      <alignment/>
    </xf>
    <xf numFmtId="0" fontId="9" fillId="0" borderId="4" xfId="0" applyFont="1" applyBorder="1" applyAlignment="1" quotePrefix="1">
      <alignment horizontal="center"/>
    </xf>
    <xf numFmtId="0" fontId="0" fillId="0" borderId="19" xfId="0" applyBorder="1" applyAlignment="1" quotePrefix="1">
      <alignment horizontal="center"/>
    </xf>
    <xf numFmtId="0" fontId="0" fillId="0" borderId="6" xfId="0" applyBorder="1" applyAlignment="1" quotePrefix="1">
      <alignment horizontal="center"/>
    </xf>
    <xf numFmtId="0" fontId="0" fillId="0" borderId="6" xfId="0" applyBorder="1" applyAlignment="1">
      <alignment/>
    </xf>
    <xf numFmtId="0" fontId="0" fillId="0" borderId="1" xfId="0" applyBorder="1" applyAlignment="1">
      <alignment/>
    </xf>
    <xf numFmtId="0" fontId="7" fillId="0" borderId="6" xfId="0" applyFont="1" applyBorder="1" applyAlignment="1">
      <alignment/>
    </xf>
    <xf numFmtId="0" fontId="0" fillId="0" borderId="6" xfId="0" applyFont="1" applyBorder="1" applyAlignment="1">
      <alignment/>
    </xf>
    <xf numFmtId="0" fontId="0" fillId="0" borderId="0" xfId="0" applyBorder="1" applyAlignment="1" quotePrefix="1">
      <alignment/>
    </xf>
    <xf numFmtId="0" fontId="19" fillId="0" borderId="0" xfId="0" applyFont="1" applyAlignment="1">
      <alignment/>
    </xf>
    <xf numFmtId="0" fontId="20" fillId="0" borderId="0" xfId="0" applyFont="1" applyAlignment="1">
      <alignment/>
    </xf>
    <xf numFmtId="0" fontId="0" fillId="0" borderId="0" xfId="0" applyAlignment="1">
      <alignment horizontal="center"/>
    </xf>
    <xf numFmtId="0" fontId="0" fillId="0" borderId="8" xfId="0" applyBorder="1" applyAlignment="1">
      <alignment horizontal="center"/>
    </xf>
    <xf numFmtId="20" fontId="0" fillId="0" borderId="8" xfId="0" applyNumberFormat="1"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8" xfId="0" applyBorder="1" applyAlignment="1">
      <alignment horizontal="center" vertical="center"/>
    </xf>
    <xf numFmtId="20" fontId="0" fillId="0" borderId="8" xfId="0" applyNumberFormat="1" applyBorder="1" applyAlignment="1">
      <alignment horizontal="center" vertical="center"/>
    </xf>
    <xf numFmtId="0" fontId="0" fillId="0" borderId="7" xfId="0" applyBorder="1" applyAlignment="1">
      <alignment horizontal="center" vertical="center"/>
    </xf>
    <xf numFmtId="0" fontId="14" fillId="0" borderId="10" xfId="0" applyFont="1" applyBorder="1" applyAlignment="1">
      <alignment horizontal="center" vertical="center"/>
    </xf>
    <xf numFmtId="56" fontId="14" fillId="0" borderId="10" xfId="0" applyNumberFormat="1" applyFont="1" applyBorder="1" applyAlignment="1" quotePrefix="1">
      <alignment horizontal="center" vertical="center"/>
    </xf>
    <xf numFmtId="0" fontId="14" fillId="0" borderId="10" xfId="0" applyFont="1" applyBorder="1" applyAlignment="1" quotePrefix="1">
      <alignment horizontal="center" vertical="center"/>
    </xf>
    <xf numFmtId="20" fontId="14" fillId="0" borderId="8" xfId="0" applyNumberFormat="1" applyFont="1" applyBorder="1" applyAlignment="1">
      <alignment horizontal="center" vertical="center"/>
    </xf>
    <xf numFmtId="0" fontId="14" fillId="0" borderId="8" xfId="0" applyFont="1" applyBorder="1" applyAlignment="1">
      <alignment horizontal="center" vertical="center"/>
    </xf>
    <xf numFmtId="0" fontId="6" fillId="0" borderId="20" xfId="0" applyFont="1" applyBorder="1" applyAlignment="1">
      <alignment/>
    </xf>
    <xf numFmtId="0" fontId="14" fillId="0" borderId="21" xfId="0" applyFont="1" applyBorder="1" applyAlignment="1">
      <alignment/>
    </xf>
    <xf numFmtId="0" fontId="14" fillId="0" borderId="22" xfId="0" applyFont="1" applyBorder="1" applyAlignment="1">
      <alignment/>
    </xf>
    <xf numFmtId="0" fontId="0" fillId="0" borderId="22" xfId="0" applyBorder="1" applyAlignment="1">
      <alignment/>
    </xf>
    <xf numFmtId="0" fontId="7" fillId="0" borderId="23" xfId="0" applyFont="1" applyBorder="1" applyAlignment="1">
      <alignment/>
    </xf>
    <xf numFmtId="0" fontId="7" fillId="0" borderId="22" xfId="0" applyFont="1" applyBorder="1" applyAlignment="1">
      <alignment/>
    </xf>
    <xf numFmtId="0" fontId="14" fillId="0" borderId="24"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4" fillId="0" borderId="8" xfId="0" applyFont="1" applyBorder="1" applyAlignment="1">
      <alignment horizontal="center" vertical="top"/>
    </xf>
    <xf numFmtId="20" fontId="14" fillId="0" borderId="8" xfId="0" applyNumberFormat="1" applyFont="1" applyBorder="1" applyAlignment="1">
      <alignment horizontal="center" vertical="top"/>
    </xf>
    <xf numFmtId="0" fontId="14" fillId="0" borderId="7" xfId="0" applyFont="1" applyBorder="1" applyAlignment="1">
      <alignment horizontal="center" vertical="top"/>
    </xf>
    <xf numFmtId="0" fontId="14" fillId="0" borderId="10" xfId="0" applyFont="1" applyBorder="1" applyAlignment="1">
      <alignment horizontal="center" vertical="top"/>
    </xf>
    <xf numFmtId="0" fontId="14" fillId="0" borderId="10" xfId="0" applyFont="1" applyBorder="1" applyAlignment="1" quotePrefix="1">
      <alignment horizontal="center" vertical="top"/>
    </xf>
    <xf numFmtId="0" fontId="13" fillId="0" borderId="1" xfId="0" applyFont="1" applyBorder="1" applyAlignment="1">
      <alignment horizontal="center"/>
    </xf>
    <xf numFmtId="0" fontId="13" fillId="0" borderId="10" xfId="0" applyFont="1" applyBorder="1" applyAlignment="1">
      <alignment horizontal="center" vertical="top"/>
    </xf>
    <xf numFmtId="0" fontId="7" fillId="0" borderId="27" xfId="0" applyFont="1" applyBorder="1" applyAlignment="1">
      <alignment/>
    </xf>
    <xf numFmtId="0" fontId="6" fillId="0" borderId="25" xfId="0" applyFont="1" applyBorder="1" applyAlignment="1">
      <alignment/>
    </xf>
    <xf numFmtId="0" fontId="7" fillId="0" borderId="28" xfId="0" applyFont="1" applyBorder="1" applyAlignment="1">
      <alignment/>
    </xf>
    <xf numFmtId="0" fontId="7" fillId="0" borderId="15" xfId="0" applyFont="1" applyBorder="1" applyAlignment="1">
      <alignment/>
    </xf>
    <xf numFmtId="0" fontId="6" fillId="0" borderId="22" xfId="0" applyFont="1" applyBorder="1" applyAlignment="1">
      <alignment/>
    </xf>
    <xf numFmtId="0" fontId="7" fillId="0" borderId="29" xfId="0" applyFont="1" applyBorder="1" applyAlignment="1">
      <alignment/>
    </xf>
    <xf numFmtId="0" fontId="0" fillId="0" borderId="24" xfId="0" applyBorder="1" applyAlignment="1">
      <alignment/>
    </xf>
    <xf numFmtId="0" fontId="13" fillId="0" borderId="2" xfId="0" applyFont="1" applyBorder="1" applyAlignment="1">
      <alignment horizontal="center"/>
    </xf>
    <xf numFmtId="0" fontId="0" fillId="0" borderId="0" xfId="0" applyAlignment="1">
      <alignment horizontal="center" vertical="center"/>
    </xf>
    <xf numFmtId="0" fontId="0" fillId="0" borderId="4" xfId="0" applyBorder="1" applyAlignment="1" quotePrefix="1">
      <alignment horizontal="center" vertical="center"/>
    </xf>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4" fillId="0" borderId="5" xfId="0" applyFont="1" applyBorder="1" applyAlignment="1">
      <alignment horizontal="center" vertical="center"/>
    </xf>
    <xf numFmtId="20" fontId="14" fillId="0" borderId="5" xfId="0" applyNumberFormat="1" applyFont="1" applyBorder="1" applyAlignment="1">
      <alignment horizontal="center" vertical="center"/>
    </xf>
    <xf numFmtId="0" fontId="0" fillId="0" borderId="23" xfId="0" applyBorder="1" applyAlignment="1">
      <alignment/>
    </xf>
    <xf numFmtId="0" fontId="14" fillId="0" borderId="23" xfId="0" applyFont="1" applyBorder="1" applyAlignment="1">
      <alignment/>
    </xf>
    <xf numFmtId="0" fontId="7" fillId="0" borderId="23" xfId="0" applyFont="1" applyBorder="1" applyAlignment="1">
      <alignment horizontal="center" vertical="center"/>
    </xf>
    <xf numFmtId="0" fontId="14" fillId="0" borderId="7" xfId="0" applyFont="1" applyBorder="1" applyAlignment="1">
      <alignment horizontal="center" vertical="center"/>
    </xf>
    <xf numFmtId="0" fontId="0" fillId="0" borderId="30" xfId="0" applyBorder="1" applyAlignment="1">
      <alignment/>
    </xf>
    <xf numFmtId="0" fontId="0" fillId="0" borderId="20" xfId="0" applyBorder="1" applyAlignment="1">
      <alignment/>
    </xf>
    <xf numFmtId="0" fontId="14" fillId="0" borderId="0" xfId="0" applyFont="1" applyBorder="1" applyAlignment="1">
      <alignment/>
    </xf>
    <xf numFmtId="0" fontId="23" fillId="0" borderId="6" xfId="0" applyFont="1" applyBorder="1" applyAlignment="1">
      <alignment/>
    </xf>
    <xf numFmtId="0" fontId="23" fillId="0" borderId="0" xfId="0" applyFont="1" applyBorder="1" applyAlignment="1">
      <alignment/>
    </xf>
    <xf numFmtId="0" fontId="13" fillId="0" borderId="0" xfId="0" applyFont="1" applyBorder="1" applyAlignment="1">
      <alignment/>
    </xf>
    <xf numFmtId="0" fontId="23" fillId="0" borderId="9" xfId="0" applyFont="1" applyBorder="1" applyAlignment="1">
      <alignment/>
    </xf>
    <xf numFmtId="0" fontId="23" fillId="0" borderId="1" xfId="0" applyFont="1" applyBorder="1" applyAlignment="1">
      <alignment/>
    </xf>
    <xf numFmtId="0" fontId="13" fillId="0" borderId="1" xfId="0" applyFont="1" applyBorder="1" applyAlignment="1">
      <alignment/>
    </xf>
    <xf numFmtId="0" fontId="21" fillId="0" borderId="6" xfId="0" applyFont="1" applyBorder="1" applyAlignment="1">
      <alignment/>
    </xf>
    <xf numFmtId="0" fontId="21" fillId="0" borderId="0" xfId="0" applyFont="1" applyBorder="1" applyAlignment="1">
      <alignment/>
    </xf>
    <xf numFmtId="0" fontId="21" fillId="0" borderId="9" xfId="0" applyFont="1" applyBorder="1" applyAlignment="1">
      <alignment/>
    </xf>
    <xf numFmtId="0" fontId="21" fillId="0" borderId="1" xfId="0" applyFont="1" applyBorder="1" applyAlignment="1">
      <alignment/>
    </xf>
    <xf numFmtId="0" fontId="14" fillId="0" borderId="1" xfId="0" applyFont="1" applyBorder="1" applyAlignment="1">
      <alignment/>
    </xf>
    <xf numFmtId="0" fontId="17" fillId="0" borderId="20" xfId="0" applyFont="1" applyBorder="1" applyAlignment="1">
      <alignment/>
    </xf>
    <xf numFmtId="0" fontId="6" fillId="0" borderId="29" xfId="0" applyFont="1" applyBorder="1" applyAlignment="1">
      <alignment/>
    </xf>
    <xf numFmtId="0" fontId="14" fillId="0" borderId="5" xfId="0" applyFont="1" applyBorder="1" applyAlignment="1">
      <alignment horizontal="center" vertical="top"/>
    </xf>
    <xf numFmtId="20" fontId="14" fillId="0" borderId="5" xfId="0" applyNumberFormat="1" applyFont="1" applyBorder="1" applyAlignment="1">
      <alignment horizontal="center" vertical="top"/>
    </xf>
    <xf numFmtId="0" fontId="14" fillId="0" borderId="8" xfId="0" applyFont="1" applyBorder="1" applyAlignment="1" quotePrefix="1">
      <alignment horizontal="center" vertical="top"/>
    </xf>
    <xf numFmtId="0" fontId="21" fillId="0" borderId="12" xfId="0" applyFont="1" applyBorder="1" applyAlignment="1">
      <alignment/>
    </xf>
    <xf numFmtId="0" fontId="21" fillId="0" borderId="13" xfId="0" applyFont="1" applyBorder="1" applyAlignment="1">
      <alignment/>
    </xf>
    <xf numFmtId="0" fontId="14" fillId="0" borderId="14" xfId="0" applyFont="1" applyBorder="1" applyAlignment="1">
      <alignment/>
    </xf>
    <xf numFmtId="0" fontId="14" fillId="0" borderId="2" xfId="0" applyFont="1" applyBorder="1" applyAlignment="1">
      <alignment/>
    </xf>
    <xf numFmtId="0" fontId="14" fillId="0" borderId="8" xfId="0" applyFont="1" applyBorder="1" applyAlignment="1">
      <alignment vertical="top"/>
    </xf>
    <xf numFmtId="20" fontId="14" fillId="0" borderId="8" xfId="0" applyNumberFormat="1" applyFont="1" applyBorder="1" applyAlignment="1">
      <alignment vertical="top"/>
    </xf>
    <xf numFmtId="0" fontId="14" fillId="0" borderId="7" xfId="0" applyFont="1" applyBorder="1" applyAlignment="1">
      <alignment vertical="top"/>
    </xf>
    <xf numFmtId="0" fontId="14" fillId="0" borderId="10" xfId="0" applyFont="1" applyBorder="1" applyAlignment="1">
      <alignment vertical="top"/>
    </xf>
    <xf numFmtId="0" fontId="14" fillId="0" borderId="10" xfId="0" applyFont="1" applyBorder="1" applyAlignment="1" quotePrefix="1">
      <alignment vertical="top"/>
    </xf>
    <xf numFmtId="0" fontId="0" fillId="0" borderId="0" xfId="0" applyFont="1" applyBorder="1" applyAlignment="1">
      <alignment/>
    </xf>
    <xf numFmtId="201" fontId="14" fillId="0" borderId="0" xfId="17" applyNumberFormat="1" applyFont="1" applyBorder="1" applyAlignment="1">
      <alignment horizontal="left"/>
    </xf>
    <xf numFmtId="201" fontId="14" fillId="0" borderId="23" xfId="17" applyNumberFormat="1" applyFont="1" applyBorder="1" applyAlignment="1">
      <alignment horizontal="left"/>
    </xf>
    <xf numFmtId="0" fontId="0" fillId="0" borderId="0" xfId="0" applyAlignment="1">
      <alignment horizontal="left"/>
    </xf>
    <xf numFmtId="201" fontId="14" fillId="0" borderId="0" xfId="17" applyNumberFormat="1" applyFont="1" applyAlignment="1">
      <alignment horizontal="left"/>
    </xf>
    <xf numFmtId="0" fontId="0" fillId="0" borderId="15" xfId="0" applyBorder="1" applyAlignment="1">
      <alignment/>
    </xf>
    <xf numFmtId="0" fontId="14" fillId="0" borderId="30" xfId="0" applyFont="1" applyBorder="1" applyAlignment="1">
      <alignment/>
    </xf>
    <xf numFmtId="56" fontId="14" fillId="0" borderId="10" xfId="0" applyNumberFormat="1" applyFont="1" applyBorder="1" applyAlignment="1" quotePrefix="1">
      <alignment horizontal="center" vertical="top"/>
    </xf>
    <xf numFmtId="0" fontId="7" fillId="0" borderId="31" xfId="0" applyFont="1" applyBorder="1" applyAlignment="1">
      <alignment/>
    </xf>
    <xf numFmtId="0" fontId="23" fillId="0" borderId="12" xfId="0" applyFont="1" applyBorder="1" applyAlignment="1">
      <alignment/>
    </xf>
    <xf numFmtId="0" fontId="23" fillId="0" borderId="13" xfId="0" applyFont="1" applyBorder="1" applyAlignment="1">
      <alignment/>
    </xf>
    <xf numFmtId="0" fontId="13" fillId="0" borderId="14" xfId="0" applyFont="1" applyBorder="1" applyAlignment="1">
      <alignment/>
    </xf>
    <xf numFmtId="0" fontId="13" fillId="0" borderId="2" xfId="0" applyFont="1" applyBorder="1" applyAlignment="1">
      <alignment/>
    </xf>
    <xf numFmtId="0" fontId="6" fillId="0" borderId="26" xfId="0" applyFont="1" applyBorder="1" applyAlignment="1">
      <alignment/>
    </xf>
    <xf numFmtId="0" fontId="6" fillId="0" borderId="27" xfId="0" applyFont="1" applyBorder="1" applyAlignment="1">
      <alignment/>
    </xf>
    <xf numFmtId="0" fontId="24" fillId="0" borderId="6" xfId="0" applyFont="1" applyBorder="1" applyAlignment="1">
      <alignment/>
    </xf>
    <xf numFmtId="201" fontId="24" fillId="0" borderId="0" xfId="17" applyNumberFormat="1" applyFont="1" applyBorder="1" applyAlignment="1">
      <alignment horizontal="left"/>
    </xf>
    <xf numFmtId="201" fontId="24" fillId="0" borderId="23" xfId="17" applyNumberFormat="1" applyFont="1" applyBorder="1" applyAlignment="1">
      <alignment horizontal="left"/>
    </xf>
    <xf numFmtId="0" fontId="14" fillId="0" borderId="23" xfId="0" applyFont="1" applyBorder="1" applyAlignment="1">
      <alignment horizontal="center"/>
    </xf>
    <xf numFmtId="0" fontId="14" fillId="0" borderId="30" xfId="0" applyFont="1" applyBorder="1" applyAlignment="1">
      <alignment horizontal="center"/>
    </xf>
    <xf numFmtId="0" fontId="6" fillId="0" borderId="21" xfId="0" applyFont="1" applyBorder="1" applyAlignment="1">
      <alignment/>
    </xf>
    <xf numFmtId="0" fontId="6" fillId="0" borderId="24" xfId="0" applyFont="1" applyBorder="1" applyAlignment="1">
      <alignment/>
    </xf>
    <xf numFmtId="0" fontId="0" fillId="0" borderId="31" xfId="0" applyBorder="1" applyAlignment="1">
      <alignment/>
    </xf>
    <xf numFmtId="0" fontId="14" fillId="0" borderId="25" xfId="0" applyFont="1" applyBorder="1" applyAlignment="1">
      <alignment/>
    </xf>
    <xf numFmtId="0" fontId="7" fillId="0" borderId="20" xfId="0" applyFont="1" applyBorder="1" applyAlignment="1">
      <alignment/>
    </xf>
    <xf numFmtId="0" fontId="14" fillId="0" borderId="21" xfId="0" applyFont="1" applyBorder="1" applyAlignment="1">
      <alignment horizontal="center"/>
    </xf>
    <xf numFmtId="0" fontId="24" fillId="0" borderId="6" xfId="0" applyFont="1" applyBorder="1" applyAlignment="1">
      <alignment horizontal="center"/>
    </xf>
    <xf numFmtId="0" fontId="0" fillId="0" borderId="0" xfId="0" applyAlignment="1">
      <alignment horizontal="left" indent="1"/>
    </xf>
    <xf numFmtId="49" fontId="0" fillId="0" borderId="0" xfId="0" applyNumberFormat="1" applyAlignment="1">
      <alignment/>
    </xf>
    <xf numFmtId="0" fontId="7" fillId="0" borderId="0" xfId="0" applyFont="1" applyAlignment="1">
      <alignment horizontal="left" indent="1"/>
    </xf>
    <xf numFmtId="49" fontId="6" fillId="0" borderId="0" xfId="0" applyNumberFormat="1" applyFont="1" applyAlignment="1">
      <alignment/>
    </xf>
    <xf numFmtId="49" fontId="14" fillId="0" borderId="8" xfId="0" applyNumberFormat="1" applyFont="1" applyBorder="1" applyAlignment="1">
      <alignment horizontal="center"/>
    </xf>
    <xf numFmtId="49" fontId="14" fillId="0" borderId="7" xfId="0" applyNumberFormat="1" applyFont="1" applyBorder="1" applyAlignment="1">
      <alignment horizontal="center"/>
    </xf>
    <xf numFmtId="0" fontId="6" fillId="0" borderId="0" xfId="0" applyFont="1" applyBorder="1" applyAlignment="1">
      <alignment horizontal="left" vertical="center" indent="1"/>
    </xf>
    <xf numFmtId="0" fontId="0" fillId="0" borderId="0" xfId="0" applyAlignment="1">
      <alignment horizontal="left" vertical="center" indent="1"/>
    </xf>
    <xf numFmtId="49" fontId="14" fillId="0" borderId="10" xfId="0" applyNumberFormat="1" applyFont="1" applyBorder="1" applyAlignment="1">
      <alignment horizontal="center"/>
    </xf>
    <xf numFmtId="0" fontId="7" fillId="0" borderId="0" xfId="0" applyFont="1" applyBorder="1" applyAlignment="1">
      <alignment horizontal="left" vertical="center" indent="1"/>
    </xf>
    <xf numFmtId="0" fontId="13" fillId="0" borderId="0" xfId="0" applyFont="1" applyBorder="1" applyAlignment="1">
      <alignment horizontal="left" vertical="center" indent="1"/>
    </xf>
    <xf numFmtId="49" fontId="6" fillId="0" borderId="0" xfId="0" applyNumberFormat="1" applyFont="1" applyAlignment="1">
      <alignment horizontal="left" vertical="center" indent="1"/>
    </xf>
    <xf numFmtId="49" fontId="0" fillId="0" borderId="0" xfId="0" applyNumberFormat="1" applyAlignment="1">
      <alignment horizontal="left" vertical="center" indent="1"/>
    </xf>
    <xf numFmtId="0" fontId="7" fillId="0" borderId="0" xfId="0" applyFont="1" applyAlignment="1">
      <alignment horizontal="left" vertical="center" indent="1"/>
    </xf>
    <xf numFmtId="49" fontId="13" fillId="0" borderId="0" xfId="0" applyNumberFormat="1" applyFont="1" applyAlignment="1">
      <alignment horizontal="left" vertical="center" indent="1"/>
    </xf>
    <xf numFmtId="49" fontId="14" fillId="0" borderId="0" xfId="0" applyNumberFormat="1" applyFont="1" applyAlignment="1">
      <alignment horizontal="left" vertical="center" indent="1"/>
    </xf>
    <xf numFmtId="49" fontId="0" fillId="0" borderId="8" xfId="0" applyNumberFormat="1" applyBorder="1" applyAlignment="1">
      <alignment horizontal="center"/>
    </xf>
    <xf numFmtId="49" fontId="14" fillId="0" borderId="5" xfId="0" applyNumberFormat="1" applyFont="1" applyBorder="1" applyAlignment="1">
      <alignment horizontal="center"/>
    </xf>
    <xf numFmtId="49" fontId="14" fillId="0" borderId="12" xfId="0" applyNumberFormat="1" applyFont="1" applyBorder="1" applyAlignment="1">
      <alignment horizontal="center"/>
    </xf>
    <xf numFmtId="49" fontId="0" fillId="0" borderId="6" xfId="0" applyNumberFormat="1" applyBorder="1" applyAlignment="1">
      <alignment horizontal="center"/>
    </xf>
    <xf numFmtId="49" fontId="0" fillId="0" borderId="0" xfId="0" applyNumberFormat="1" applyAlignment="1">
      <alignment horizontal="center"/>
    </xf>
    <xf numFmtId="49" fontId="14" fillId="0" borderId="6" xfId="0" applyNumberFormat="1" applyFont="1" applyBorder="1" applyAlignment="1">
      <alignment horizontal="center"/>
    </xf>
    <xf numFmtId="49" fontId="13" fillId="0" borderId="23" xfId="0" applyNumberFormat="1" applyFont="1" applyBorder="1" applyAlignment="1">
      <alignment horizontal="left" vertical="center" indent="1"/>
    </xf>
    <xf numFmtId="49" fontId="13" fillId="0" borderId="22" xfId="0" applyNumberFormat="1" applyFont="1" applyBorder="1" applyAlignment="1">
      <alignment horizontal="center"/>
    </xf>
    <xf numFmtId="49" fontId="14" fillId="0" borderId="9" xfId="0" applyNumberFormat="1" applyFont="1" applyBorder="1" applyAlignment="1">
      <alignment horizontal="center"/>
    </xf>
    <xf numFmtId="49" fontId="0" fillId="0" borderId="6" xfId="0" applyNumberFormat="1" applyBorder="1" applyAlignment="1">
      <alignment horizontal="left" vertical="center" indent="1"/>
    </xf>
    <xf numFmtId="49" fontId="0" fillId="0" borderId="0" xfId="0" applyNumberFormat="1" applyBorder="1" applyAlignment="1">
      <alignment horizontal="center"/>
    </xf>
    <xf numFmtId="49" fontId="6" fillId="0" borderId="0" xfId="0" applyNumberFormat="1" applyFont="1" applyBorder="1" applyAlignment="1">
      <alignment horizontal="left" vertical="center" indent="1"/>
    </xf>
    <xf numFmtId="49" fontId="9" fillId="0" borderId="4" xfId="0" applyNumberFormat="1" applyFont="1" applyBorder="1" applyAlignment="1" quotePrefix="1">
      <alignment horizontal="center"/>
    </xf>
    <xf numFmtId="49" fontId="0" fillId="0" borderId="4" xfId="0" applyNumberFormat="1" applyBorder="1" applyAlignment="1" quotePrefix="1">
      <alignment horizontal="center"/>
    </xf>
    <xf numFmtId="49" fontId="7" fillId="0" borderId="0" xfId="0" applyNumberFormat="1" applyFont="1" applyAlignment="1">
      <alignment horizontal="left" vertical="center" indent="1"/>
    </xf>
    <xf numFmtId="49" fontId="13" fillId="0" borderId="22" xfId="0" applyNumberFormat="1" applyFont="1" applyBorder="1" applyAlignment="1">
      <alignment horizontal="left" vertical="center" indent="1"/>
    </xf>
    <xf numFmtId="0" fontId="13" fillId="0" borderId="22" xfId="0" applyFont="1" applyBorder="1" applyAlignment="1">
      <alignment/>
    </xf>
    <xf numFmtId="49" fontId="14" fillId="0" borderId="6" xfId="0" applyNumberFormat="1" applyFont="1" applyBorder="1" applyAlignment="1">
      <alignment horizontal="left" vertical="center" indent="1"/>
    </xf>
    <xf numFmtId="49" fontId="7" fillId="0" borderId="0" xfId="0" applyNumberFormat="1" applyFont="1" applyBorder="1" applyAlignment="1">
      <alignment horizontal="left" vertical="center" indent="1"/>
    </xf>
    <xf numFmtId="49" fontId="0" fillId="0" borderId="22" xfId="0" applyNumberFormat="1" applyBorder="1" applyAlignment="1">
      <alignment horizontal="center"/>
    </xf>
    <xf numFmtId="0" fontId="13" fillId="0" borderId="22" xfId="0" applyFont="1" applyBorder="1" applyAlignment="1">
      <alignment horizontal="left" vertical="center" indent="1"/>
    </xf>
    <xf numFmtId="49" fontId="0" fillId="0" borderId="4" xfId="0" applyNumberFormat="1" applyFont="1" applyBorder="1" applyAlignment="1" quotePrefix="1">
      <alignment horizontal="center"/>
    </xf>
    <xf numFmtId="0" fontId="14" fillId="0" borderId="6" xfId="0" applyFont="1" applyBorder="1" applyAlignment="1">
      <alignment horizontal="left" vertical="center" indent="1"/>
    </xf>
    <xf numFmtId="0" fontId="24" fillId="0" borderId="0" xfId="0" applyFont="1" applyAlignment="1">
      <alignment/>
    </xf>
    <xf numFmtId="49" fontId="0" fillId="0" borderId="0" xfId="0" applyNumberFormat="1" applyBorder="1" applyAlignment="1">
      <alignment horizontal="left" vertical="center" indent="1"/>
    </xf>
    <xf numFmtId="49" fontId="0" fillId="0" borderId="6" xfId="0" applyNumberFormat="1" applyBorder="1" applyAlignment="1" quotePrefix="1">
      <alignment horizontal="left" vertical="center" indent="1"/>
    </xf>
    <xf numFmtId="49" fontId="14" fillId="0" borderId="0" xfId="0" applyNumberFormat="1" applyFont="1" applyBorder="1" applyAlignment="1">
      <alignment horizontal="left" vertical="center" indent="1"/>
    </xf>
    <xf numFmtId="49" fontId="9" fillId="0" borderId="0" xfId="0" applyNumberFormat="1" applyFont="1" applyBorder="1" applyAlignment="1" quotePrefix="1">
      <alignment horizontal="center"/>
    </xf>
    <xf numFmtId="49" fontId="0" fillId="0" borderId="0" xfId="0" applyNumberFormat="1" applyBorder="1" applyAlignment="1" quotePrefix="1">
      <alignment horizontal="center"/>
    </xf>
    <xf numFmtId="0" fontId="0" fillId="0" borderId="29" xfId="0" applyFont="1" applyBorder="1" applyAlignment="1">
      <alignment/>
    </xf>
    <xf numFmtId="0" fontId="0" fillId="3" borderId="13" xfId="0" applyFont="1" applyFill="1" applyBorder="1" applyAlignment="1">
      <alignment vertical="center" wrapText="1"/>
    </xf>
    <xf numFmtId="0" fontId="0" fillId="3" borderId="13" xfId="0" applyFont="1" applyFill="1" applyBorder="1" applyAlignment="1">
      <alignment vertical="center"/>
    </xf>
    <xf numFmtId="0" fontId="17" fillId="3" borderId="4" xfId="0" applyFont="1" applyFill="1" applyBorder="1" applyAlignment="1">
      <alignment horizontal="center" vertical="center" shrinkToFit="1"/>
    </xf>
    <xf numFmtId="0" fontId="10" fillId="3" borderId="0" xfId="0" applyFont="1" applyFill="1" applyAlignment="1">
      <alignment horizontal="center" vertical="center" shrinkToFit="1"/>
    </xf>
    <xf numFmtId="0" fontId="17" fillId="3" borderId="32" xfId="0" applyFont="1" applyFill="1" applyBorder="1" applyAlignment="1">
      <alignment horizontal="center" vertical="center" shrinkToFit="1"/>
    </xf>
    <xf numFmtId="0" fontId="17" fillId="3" borderId="33" xfId="0" applyFont="1" applyFill="1" applyBorder="1" applyAlignment="1">
      <alignment horizontal="center" vertical="center" shrinkToFit="1"/>
    </xf>
    <xf numFmtId="0" fontId="17" fillId="3" borderId="34" xfId="0" applyFont="1" applyFill="1" applyBorder="1" applyAlignment="1">
      <alignment horizontal="center" vertical="center" shrinkToFit="1"/>
    </xf>
    <xf numFmtId="0" fontId="17" fillId="3" borderId="35" xfId="0" applyFont="1" applyFill="1" applyBorder="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2</xdr:col>
      <xdr:colOff>0</xdr:colOff>
      <xdr:row>2</xdr:row>
      <xdr:rowOff>0</xdr:rowOff>
    </xdr:to>
    <xdr:sp>
      <xdr:nvSpPr>
        <xdr:cNvPr id="1"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xdr:row>
      <xdr:rowOff>0</xdr:rowOff>
    </xdr:from>
    <xdr:to>
      <xdr:col>2</xdr:col>
      <xdr:colOff>9525</xdr:colOff>
      <xdr:row>2</xdr:row>
      <xdr:rowOff>0</xdr:rowOff>
    </xdr:to>
    <xdr:sp>
      <xdr:nvSpPr>
        <xdr:cNvPr id="2" name="テキスト 156"/>
        <xdr:cNvSpPr txBox="1">
          <a:spLocks noChangeArrowheads="1"/>
        </xdr:cNvSpPr>
      </xdr:nvSpPr>
      <xdr:spPr>
        <a:xfrm>
          <a:off x="95250" y="447675"/>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xdr:row>
      <xdr:rowOff>0</xdr:rowOff>
    </xdr:from>
    <xdr:to>
      <xdr:col>1</xdr:col>
      <xdr:colOff>247650</xdr:colOff>
      <xdr:row>2</xdr:row>
      <xdr:rowOff>0</xdr:rowOff>
    </xdr:to>
    <xdr:sp>
      <xdr:nvSpPr>
        <xdr:cNvPr id="3" name="テキスト 157"/>
        <xdr:cNvSpPr txBox="1">
          <a:spLocks noChangeArrowheads="1"/>
        </xdr:cNvSpPr>
      </xdr:nvSpPr>
      <xdr:spPr>
        <a:xfrm>
          <a:off x="95250" y="447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2</xdr:row>
      <xdr:rowOff>0</xdr:rowOff>
    </xdr:from>
    <xdr:to>
      <xdr:col>2</xdr:col>
      <xdr:colOff>0</xdr:colOff>
      <xdr:row>2</xdr:row>
      <xdr:rowOff>0</xdr:rowOff>
    </xdr:to>
    <xdr:sp>
      <xdr:nvSpPr>
        <xdr:cNvPr id="4" name="テキスト 158"/>
        <xdr:cNvSpPr txBox="1">
          <a:spLocks noChangeArrowheads="1"/>
        </xdr:cNvSpPr>
      </xdr:nvSpPr>
      <xdr:spPr>
        <a:xfrm>
          <a:off x="95250" y="447675"/>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2</xdr:row>
      <xdr:rowOff>0</xdr:rowOff>
    </xdr:from>
    <xdr:to>
      <xdr:col>1</xdr:col>
      <xdr:colOff>238125</xdr:colOff>
      <xdr:row>2</xdr:row>
      <xdr:rowOff>0</xdr:rowOff>
    </xdr:to>
    <xdr:sp>
      <xdr:nvSpPr>
        <xdr:cNvPr id="5" name="テキスト 160"/>
        <xdr:cNvSpPr txBox="1">
          <a:spLocks noChangeArrowheads="1"/>
        </xdr:cNvSpPr>
      </xdr:nvSpPr>
      <xdr:spPr>
        <a:xfrm>
          <a:off x="95250" y="447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2</xdr:row>
      <xdr:rowOff>0</xdr:rowOff>
    </xdr:from>
    <xdr:to>
      <xdr:col>1</xdr:col>
      <xdr:colOff>247650</xdr:colOff>
      <xdr:row>2</xdr:row>
      <xdr:rowOff>0</xdr:rowOff>
    </xdr:to>
    <xdr:sp>
      <xdr:nvSpPr>
        <xdr:cNvPr id="6" name="テキスト 161"/>
        <xdr:cNvSpPr txBox="1">
          <a:spLocks noChangeArrowheads="1"/>
        </xdr:cNvSpPr>
      </xdr:nvSpPr>
      <xdr:spPr>
        <a:xfrm>
          <a:off x="95250" y="447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2</xdr:row>
      <xdr:rowOff>0</xdr:rowOff>
    </xdr:from>
    <xdr:to>
      <xdr:col>1</xdr:col>
      <xdr:colOff>238125</xdr:colOff>
      <xdr:row>2</xdr:row>
      <xdr:rowOff>0</xdr:rowOff>
    </xdr:to>
    <xdr:sp>
      <xdr:nvSpPr>
        <xdr:cNvPr id="7" name="テキスト 162"/>
        <xdr:cNvSpPr txBox="1">
          <a:spLocks noChangeArrowheads="1"/>
        </xdr:cNvSpPr>
      </xdr:nvSpPr>
      <xdr:spPr>
        <a:xfrm>
          <a:off x="95250" y="447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1</xdr:col>
      <xdr:colOff>9525</xdr:colOff>
      <xdr:row>2</xdr:row>
      <xdr:rowOff>0</xdr:rowOff>
    </xdr:from>
    <xdr:to>
      <xdr:col>2</xdr:col>
      <xdr:colOff>0</xdr:colOff>
      <xdr:row>2</xdr:row>
      <xdr:rowOff>0</xdr:rowOff>
    </xdr:to>
    <xdr:sp>
      <xdr:nvSpPr>
        <xdr:cNvPr id="8"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1</xdr:col>
      <xdr:colOff>9525</xdr:colOff>
      <xdr:row>2</xdr:row>
      <xdr:rowOff>0</xdr:rowOff>
    </xdr:from>
    <xdr:to>
      <xdr:col>2</xdr:col>
      <xdr:colOff>0</xdr:colOff>
      <xdr:row>2</xdr:row>
      <xdr:rowOff>0</xdr:rowOff>
    </xdr:to>
    <xdr:sp>
      <xdr:nvSpPr>
        <xdr:cNvPr id="9"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Ａブロック</a:t>
          </a:r>
        </a:p>
      </xdr:txBody>
    </xdr:sp>
    <xdr:clientData/>
  </xdr:twoCellAnchor>
  <xdr:twoCellAnchor>
    <xdr:from>
      <xdr:col>1</xdr:col>
      <xdr:colOff>9525</xdr:colOff>
      <xdr:row>2</xdr:row>
      <xdr:rowOff>0</xdr:rowOff>
    </xdr:from>
    <xdr:to>
      <xdr:col>2</xdr:col>
      <xdr:colOff>0</xdr:colOff>
      <xdr:row>2</xdr:row>
      <xdr:rowOff>0</xdr:rowOff>
    </xdr:to>
    <xdr:sp>
      <xdr:nvSpPr>
        <xdr:cNvPr id="10"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9525</xdr:colOff>
      <xdr:row>16</xdr:row>
      <xdr:rowOff>0</xdr:rowOff>
    </xdr:from>
    <xdr:to>
      <xdr:col>2</xdr:col>
      <xdr:colOff>0</xdr:colOff>
      <xdr:row>16</xdr:row>
      <xdr:rowOff>0</xdr:rowOff>
    </xdr:to>
    <xdr:sp>
      <xdr:nvSpPr>
        <xdr:cNvPr id="11" name="テキスト 155"/>
        <xdr:cNvSpPr txBox="1">
          <a:spLocks noChangeArrowheads="1"/>
        </xdr:cNvSpPr>
      </xdr:nvSpPr>
      <xdr:spPr>
        <a:xfrm>
          <a:off x="76200" y="431482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16</xdr:row>
      <xdr:rowOff>0</xdr:rowOff>
    </xdr:from>
    <xdr:to>
      <xdr:col>2</xdr:col>
      <xdr:colOff>9525</xdr:colOff>
      <xdr:row>16</xdr:row>
      <xdr:rowOff>0</xdr:rowOff>
    </xdr:to>
    <xdr:sp>
      <xdr:nvSpPr>
        <xdr:cNvPr id="12" name="テキスト 156"/>
        <xdr:cNvSpPr txBox="1">
          <a:spLocks noChangeArrowheads="1"/>
        </xdr:cNvSpPr>
      </xdr:nvSpPr>
      <xdr:spPr>
        <a:xfrm>
          <a:off x="95250" y="4314825"/>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16</xdr:row>
      <xdr:rowOff>0</xdr:rowOff>
    </xdr:from>
    <xdr:to>
      <xdr:col>1</xdr:col>
      <xdr:colOff>247650</xdr:colOff>
      <xdr:row>16</xdr:row>
      <xdr:rowOff>0</xdr:rowOff>
    </xdr:to>
    <xdr:sp>
      <xdr:nvSpPr>
        <xdr:cNvPr id="13" name="テキスト 157"/>
        <xdr:cNvSpPr txBox="1">
          <a:spLocks noChangeArrowheads="1"/>
        </xdr:cNvSpPr>
      </xdr:nvSpPr>
      <xdr:spPr>
        <a:xfrm>
          <a:off x="95250" y="431482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16</xdr:row>
      <xdr:rowOff>0</xdr:rowOff>
    </xdr:from>
    <xdr:to>
      <xdr:col>2</xdr:col>
      <xdr:colOff>0</xdr:colOff>
      <xdr:row>16</xdr:row>
      <xdr:rowOff>0</xdr:rowOff>
    </xdr:to>
    <xdr:sp>
      <xdr:nvSpPr>
        <xdr:cNvPr id="14" name="テキスト 158"/>
        <xdr:cNvSpPr txBox="1">
          <a:spLocks noChangeArrowheads="1"/>
        </xdr:cNvSpPr>
      </xdr:nvSpPr>
      <xdr:spPr>
        <a:xfrm>
          <a:off x="95250" y="4314825"/>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16</xdr:row>
      <xdr:rowOff>0</xdr:rowOff>
    </xdr:from>
    <xdr:to>
      <xdr:col>1</xdr:col>
      <xdr:colOff>238125</xdr:colOff>
      <xdr:row>16</xdr:row>
      <xdr:rowOff>0</xdr:rowOff>
    </xdr:to>
    <xdr:sp>
      <xdr:nvSpPr>
        <xdr:cNvPr id="15" name="テキスト 160"/>
        <xdr:cNvSpPr txBox="1">
          <a:spLocks noChangeArrowheads="1"/>
        </xdr:cNvSpPr>
      </xdr:nvSpPr>
      <xdr:spPr>
        <a:xfrm>
          <a:off x="95250" y="431482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16</xdr:row>
      <xdr:rowOff>0</xdr:rowOff>
    </xdr:from>
    <xdr:to>
      <xdr:col>1</xdr:col>
      <xdr:colOff>247650</xdr:colOff>
      <xdr:row>16</xdr:row>
      <xdr:rowOff>0</xdr:rowOff>
    </xdr:to>
    <xdr:sp>
      <xdr:nvSpPr>
        <xdr:cNvPr id="16" name="テキスト 161"/>
        <xdr:cNvSpPr txBox="1">
          <a:spLocks noChangeArrowheads="1"/>
        </xdr:cNvSpPr>
      </xdr:nvSpPr>
      <xdr:spPr>
        <a:xfrm>
          <a:off x="95250" y="431482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16</xdr:row>
      <xdr:rowOff>0</xdr:rowOff>
    </xdr:from>
    <xdr:to>
      <xdr:col>1</xdr:col>
      <xdr:colOff>238125</xdr:colOff>
      <xdr:row>16</xdr:row>
      <xdr:rowOff>0</xdr:rowOff>
    </xdr:to>
    <xdr:sp>
      <xdr:nvSpPr>
        <xdr:cNvPr id="17" name="テキスト 162"/>
        <xdr:cNvSpPr txBox="1">
          <a:spLocks noChangeArrowheads="1"/>
        </xdr:cNvSpPr>
      </xdr:nvSpPr>
      <xdr:spPr>
        <a:xfrm>
          <a:off x="95250" y="431482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4</xdr:col>
      <xdr:colOff>1266825</xdr:colOff>
      <xdr:row>2</xdr:row>
      <xdr:rowOff>257175</xdr:rowOff>
    </xdr:from>
    <xdr:to>
      <xdr:col>8</xdr:col>
      <xdr:colOff>523875</xdr:colOff>
      <xdr:row>8</xdr:row>
      <xdr:rowOff>266700</xdr:rowOff>
    </xdr:to>
    <xdr:sp>
      <xdr:nvSpPr>
        <xdr:cNvPr id="18" name="Line 18"/>
        <xdr:cNvSpPr>
          <a:spLocks/>
        </xdr:cNvSpPr>
      </xdr:nvSpPr>
      <xdr:spPr>
        <a:xfrm>
          <a:off x="2333625" y="704850"/>
          <a:ext cx="1638300" cy="1666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xdr:row>
      <xdr:rowOff>28575</xdr:rowOff>
    </xdr:from>
    <xdr:to>
      <xdr:col>2</xdr:col>
      <xdr:colOff>0</xdr:colOff>
      <xdr:row>8</xdr:row>
      <xdr:rowOff>161925</xdr:rowOff>
    </xdr:to>
    <xdr:sp>
      <xdr:nvSpPr>
        <xdr:cNvPr id="19" name="テキスト 155"/>
        <xdr:cNvSpPr txBox="1">
          <a:spLocks noChangeArrowheads="1"/>
        </xdr:cNvSpPr>
      </xdr:nvSpPr>
      <xdr:spPr>
        <a:xfrm>
          <a:off x="76200" y="102870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Ａブロック</a:t>
          </a:r>
        </a:p>
      </xdr:txBody>
    </xdr:sp>
    <xdr:clientData/>
  </xdr:twoCellAnchor>
  <xdr:twoCellAnchor>
    <xdr:from>
      <xdr:col>9</xdr:col>
      <xdr:colOff>38100</xdr:colOff>
      <xdr:row>6</xdr:row>
      <xdr:rowOff>0</xdr:rowOff>
    </xdr:from>
    <xdr:to>
      <xdr:col>11</xdr:col>
      <xdr:colOff>466725</xdr:colOff>
      <xdr:row>6</xdr:row>
      <xdr:rowOff>0</xdr:rowOff>
    </xdr:to>
    <xdr:sp>
      <xdr:nvSpPr>
        <xdr:cNvPr id="20" name="Line 20"/>
        <xdr:cNvSpPr>
          <a:spLocks/>
        </xdr:cNvSpPr>
      </xdr:nvSpPr>
      <xdr:spPr>
        <a:xfrm>
          <a:off x="4019550" y="1552575"/>
          <a:ext cx="1666875"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11</xdr:row>
      <xdr:rowOff>9525</xdr:rowOff>
    </xdr:from>
    <xdr:to>
      <xdr:col>9</xdr:col>
      <xdr:colOff>0</xdr:colOff>
      <xdr:row>17</xdr:row>
      <xdr:rowOff>0</xdr:rowOff>
    </xdr:to>
    <xdr:sp>
      <xdr:nvSpPr>
        <xdr:cNvPr id="21" name="Line 21"/>
        <xdr:cNvSpPr>
          <a:spLocks/>
        </xdr:cNvSpPr>
      </xdr:nvSpPr>
      <xdr:spPr>
        <a:xfrm>
          <a:off x="2371725" y="2943225"/>
          <a:ext cx="1609725" cy="1647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xdr:row>
      <xdr:rowOff>28575</xdr:rowOff>
    </xdr:from>
    <xdr:to>
      <xdr:col>2</xdr:col>
      <xdr:colOff>0</xdr:colOff>
      <xdr:row>16</xdr:row>
      <xdr:rowOff>161925</xdr:rowOff>
    </xdr:to>
    <xdr:sp>
      <xdr:nvSpPr>
        <xdr:cNvPr id="22" name="テキスト 155"/>
        <xdr:cNvSpPr txBox="1">
          <a:spLocks noChangeArrowheads="1"/>
        </xdr:cNvSpPr>
      </xdr:nvSpPr>
      <xdr:spPr>
        <a:xfrm>
          <a:off x="76200" y="323850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1</xdr:col>
      <xdr:colOff>9525</xdr:colOff>
      <xdr:row>24</xdr:row>
      <xdr:rowOff>0</xdr:rowOff>
    </xdr:from>
    <xdr:to>
      <xdr:col>2</xdr:col>
      <xdr:colOff>0</xdr:colOff>
      <xdr:row>24</xdr:row>
      <xdr:rowOff>0</xdr:rowOff>
    </xdr:to>
    <xdr:sp>
      <xdr:nvSpPr>
        <xdr:cNvPr id="23" name="テキスト 155"/>
        <xdr:cNvSpPr txBox="1">
          <a:spLocks noChangeArrowheads="1"/>
        </xdr:cNvSpPr>
      </xdr:nvSpPr>
      <xdr:spPr>
        <a:xfrm>
          <a:off x="76200" y="652462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24</xdr:row>
      <xdr:rowOff>0</xdr:rowOff>
    </xdr:from>
    <xdr:to>
      <xdr:col>2</xdr:col>
      <xdr:colOff>9525</xdr:colOff>
      <xdr:row>24</xdr:row>
      <xdr:rowOff>0</xdr:rowOff>
    </xdr:to>
    <xdr:sp>
      <xdr:nvSpPr>
        <xdr:cNvPr id="24" name="テキスト 156"/>
        <xdr:cNvSpPr txBox="1">
          <a:spLocks noChangeArrowheads="1"/>
        </xdr:cNvSpPr>
      </xdr:nvSpPr>
      <xdr:spPr>
        <a:xfrm>
          <a:off x="95250" y="6524625"/>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24</xdr:row>
      <xdr:rowOff>0</xdr:rowOff>
    </xdr:from>
    <xdr:to>
      <xdr:col>1</xdr:col>
      <xdr:colOff>247650</xdr:colOff>
      <xdr:row>24</xdr:row>
      <xdr:rowOff>0</xdr:rowOff>
    </xdr:to>
    <xdr:sp>
      <xdr:nvSpPr>
        <xdr:cNvPr id="25" name="テキスト 157"/>
        <xdr:cNvSpPr txBox="1">
          <a:spLocks noChangeArrowheads="1"/>
        </xdr:cNvSpPr>
      </xdr:nvSpPr>
      <xdr:spPr>
        <a:xfrm>
          <a:off x="95250" y="652462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24</xdr:row>
      <xdr:rowOff>0</xdr:rowOff>
    </xdr:from>
    <xdr:to>
      <xdr:col>2</xdr:col>
      <xdr:colOff>0</xdr:colOff>
      <xdr:row>24</xdr:row>
      <xdr:rowOff>0</xdr:rowOff>
    </xdr:to>
    <xdr:sp>
      <xdr:nvSpPr>
        <xdr:cNvPr id="26" name="テキスト 158"/>
        <xdr:cNvSpPr txBox="1">
          <a:spLocks noChangeArrowheads="1"/>
        </xdr:cNvSpPr>
      </xdr:nvSpPr>
      <xdr:spPr>
        <a:xfrm>
          <a:off x="95250" y="6524625"/>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24</xdr:row>
      <xdr:rowOff>0</xdr:rowOff>
    </xdr:from>
    <xdr:to>
      <xdr:col>1</xdr:col>
      <xdr:colOff>238125</xdr:colOff>
      <xdr:row>24</xdr:row>
      <xdr:rowOff>0</xdr:rowOff>
    </xdr:to>
    <xdr:sp>
      <xdr:nvSpPr>
        <xdr:cNvPr id="27" name="テキスト 160"/>
        <xdr:cNvSpPr txBox="1">
          <a:spLocks noChangeArrowheads="1"/>
        </xdr:cNvSpPr>
      </xdr:nvSpPr>
      <xdr:spPr>
        <a:xfrm>
          <a:off x="95250" y="652462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24</xdr:row>
      <xdr:rowOff>0</xdr:rowOff>
    </xdr:from>
    <xdr:to>
      <xdr:col>1</xdr:col>
      <xdr:colOff>247650</xdr:colOff>
      <xdr:row>24</xdr:row>
      <xdr:rowOff>0</xdr:rowOff>
    </xdr:to>
    <xdr:sp>
      <xdr:nvSpPr>
        <xdr:cNvPr id="28" name="テキスト 161"/>
        <xdr:cNvSpPr txBox="1">
          <a:spLocks noChangeArrowheads="1"/>
        </xdr:cNvSpPr>
      </xdr:nvSpPr>
      <xdr:spPr>
        <a:xfrm>
          <a:off x="95250" y="652462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24</xdr:row>
      <xdr:rowOff>0</xdr:rowOff>
    </xdr:from>
    <xdr:to>
      <xdr:col>1</xdr:col>
      <xdr:colOff>238125</xdr:colOff>
      <xdr:row>24</xdr:row>
      <xdr:rowOff>0</xdr:rowOff>
    </xdr:to>
    <xdr:sp>
      <xdr:nvSpPr>
        <xdr:cNvPr id="29" name="テキスト 162"/>
        <xdr:cNvSpPr txBox="1">
          <a:spLocks noChangeArrowheads="1"/>
        </xdr:cNvSpPr>
      </xdr:nvSpPr>
      <xdr:spPr>
        <a:xfrm>
          <a:off x="95250" y="652462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5</xdr:col>
      <xdr:colOff>9525</xdr:colOff>
      <xdr:row>19</xdr:row>
      <xdr:rowOff>9525</xdr:rowOff>
    </xdr:from>
    <xdr:to>
      <xdr:col>9</xdr:col>
      <xdr:colOff>0</xdr:colOff>
      <xdr:row>25</xdr:row>
      <xdr:rowOff>0</xdr:rowOff>
    </xdr:to>
    <xdr:sp>
      <xdr:nvSpPr>
        <xdr:cNvPr id="30" name="Line 32"/>
        <xdr:cNvSpPr>
          <a:spLocks/>
        </xdr:cNvSpPr>
      </xdr:nvSpPr>
      <xdr:spPr>
        <a:xfrm>
          <a:off x="2352675" y="5153025"/>
          <a:ext cx="1628775" cy="1647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20</xdr:row>
      <xdr:rowOff>28575</xdr:rowOff>
    </xdr:from>
    <xdr:to>
      <xdr:col>2</xdr:col>
      <xdr:colOff>0</xdr:colOff>
      <xdr:row>24</xdr:row>
      <xdr:rowOff>161925</xdr:rowOff>
    </xdr:to>
    <xdr:sp>
      <xdr:nvSpPr>
        <xdr:cNvPr id="31" name="テキスト 155"/>
        <xdr:cNvSpPr txBox="1">
          <a:spLocks noChangeArrowheads="1"/>
        </xdr:cNvSpPr>
      </xdr:nvSpPr>
      <xdr:spPr>
        <a:xfrm>
          <a:off x="76200" y="544830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9525</xdr:colOff>
      <xdr:row>32</xdr:row>
      <xdr:rowOff>0</xdr:rowOff>
    </xdr:from>
    <xdr:to>
      <xdr:col>2</xdr:col>
      <xdr:colOff>0</xdr:colOff>
      <xdr:row>32</xdr:row>
      <xdr:rowOff>0</xdr:rowOff>
    </xdr:to>
    <xdr:sp>
      <xdr:nvSpPr>
        <xdr:cNvPr id="32" name="テキスト 155"/>
        <xdr:cNvSpPr txBox="1">
          <a:spLocks noChangeArrowheads="1"/>
        </xdr:cNvSpPr>
      </xdr:nvSpPr>
      <xdr:spPr>
        <a:xfrm>
          <a:off x="76200" y="8686800"/>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32</xdr:row>
      <xdr:rowOff>0</xdr:rowOff>
    </xdr:from>
    <xdr:to>
      <xdr:col>2</xdr:col>
      <xdr:colOff>9525</xdr:colOff>
      <xdr:row>32</xdr:row>
      <xdr:rowOff>0</xdr:rowOff>
    </xdr:to>
    <xdr:sp>
      <xdr:nvSpPr>
        <xdr:cNvPr id="33" name="テキスト 156"/>
        <xdr:cNvSpPr txBox="1">
          <a:spLocks noChangeArrowheads="1"/>
        </xdr:cNvSpPr>
      </xdr:nvSpPr>
      <xdr:spPr>
        <a:xfrm>
          <a:off x="95250" y="8686800"/>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32</xdr:row>
      <xdr:rowOff>0</xdr:rowOff>
    </xdr:from>
    <xdr:to>
      <xdr:col>1</xdr:col>
      <xdr:colOff>247650</xdr:colOff>
      <xdr:row>32</xdr:row>
      <xdr:rowOff>0</xdr:rowOff>
    </xdr:to>
    <xdr:sp>
      <xdr:nvSpPr>
        <xdr:cNvPr id="34" name="テキスト 157"/>
        <xdr:cNvSpPr txBox="1">
          <a:spLocks noChangeArrowheads="1"/>
        </xdr:cNvSpPr>
      </xdr:nvSpPr>
      <xdr:spPr>
        <a:xfrm>
          <a:off x="95250" y="8686800"/>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32</xdr:row>
      <xdr:rowOff>0</xdr:rowOff>
    </xdr:from>
    <xdr:to>
      <xdr:col>2</xdr:col>
      <xdr:colOff>0</xdr:colOff>
      <xdr:row>32</xdr:row>
      <xdr:rowOff>0</xdr:rowOff>
    </xdr:to>
    <xdr:sp>
      <xdr:nvSpPr>
        <xdr:cNvPr id="35" name="テキスト 158"/>
        <xdr:cNvSpPr txBox="1">
          <a:spLocks noChangeArrowheads="1"/>
        </xdr:cNvSpPr>
      </xdr:nvSpPr>
      <xdr:spPr>
        <a:xfrm>
          <a:off x="95250" y="8686800"/>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32</xdr:row>
      <xdr:rowOff>0</xdr:rowOff>
    </xdr:from>
    <xdr:to>
      <xdr:col>1</xdr:col>
      <xdr:colOff>238125</xdr:colOff>
      <xdr:row>32</xdr:row>
      <xdr:rowOff>0</xdr:rowOff>
    </xdr:to>
    <xdr:sp>
      <xdr:nvSpPr>
        <xdr:cNvPr id="36" name="テキスト 160"/>
        <xdr:cNvSpPr txBox="1">
          <a:spLocks noChangeArrowheads="1"/>
        </xdr:cNvSpPr>
      </xdr:nvSpPr>
      <xdr:spPr>
        <a:xfrm>
          <a:off x="95250" y="8686800"/>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32</xdr:row>
      <xdr:rowOff>0</xdr:rowOff>
    </xdr:from>
    <xdr:to>
      <xdr:col>1</xdr:col>
      <xdr:colOff>247650</xdr:colOff>
      <xdr:row>32</xdr:row>
      <xdr:rowOff>0</xdr:rowOff>
    </xdr:to>
    <xdr:sp>
      <xdr:nvSpPr>
        <xdr:cNvPr id="37" name="テキスト 161"/>
        <xdr:cNvSpPr txBox="1">
          <a:spLocks noChangeArrowheads="1"/>
        </xdr:cNvSpPr>
      </xdr:nvSpPr>
      <xdr:spPr>
        <a:xfrm>
          <a:off x="95250" y="8686800"/>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32</xdr:row>
      <xdr:rowOff>0</xdr:rowOff>
    </xdr:from>
    <xdr:to>
      <xdr:col>1</xdr:col>
      <xdr:colOff>238125</xdr:colOff>
      <xdr:row>32</xdr:row>
      <xdr:rowOff>0</xdr:rowOff>
    </xdr:to>
    <xdr:sp>
      <xdr:nvSpPr>
        <xdr:cNvPr id="38" name="テキスト 162"/>
        <xdr:cNvSpPr txBox="1">
          <a:spLocks noChangeArrowheads="1"/>
        </xdr:cNvSpPr>
      </xdr:nvSpPr>
      <xdr:spPr>
        <a:xfrm>
          <a:off x="95250" y="8686800"/>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5</xdr:col>
      <xdr:colOff>9525</xdr:colOff>
      <xdr:row>27</xdr:row>
      <xdr:rowOff>9525</xdr:rowOff>
    </xdr:from>
    <xdr:to>
      <xdr:col>9</xdr:col>
      <xdr:colOff>0</xdr:colOff>
      <xdr:row>33</xdr:row>
      <xdr:rowOff>0</xdr:rowOff>
    </xdr:to>
    <xdr:sp>
      <xdr:nvSpPr>
        <xdr:cNvPr id="39" name="Line 44"/>
        <xdr:cNvSpPr>
          <a:spLocks/>
        </xdr:cNvSpPr>
      </xdr:nvSpPr>
      <xdr:spPr>
        <a:xfrm>
          <a:off x="2352675" y="7315200"/>
          <a:ext cx="1628775" cy="1647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28</xdr:row>
      <xdr:rowOff>28575</xdr:rowOff>
    </xdr:from>
    <xdr:to>
      <xdr:col>2</xdr:col>
      <xdr:colOff>0</xdr:colOff>
      <xdr:row>32</xdr:row>
      <xdr:rowOff>161925</xdr:rowOff>
    </xdr:to>
    <xdr:sp>
      <xdr:nvSpPr>
        <xdr:cNvPr id="40" name="テキスト 155"/>
        <xdr:cNvSpPr txBox="1">
          <a:spLocks noChangeArrowheads="1"/>
        </xdr:cNvSpPr>
      </xdr:nvSpPr>
      <xdr:spPr>
        <a:xfrm>
          <a:off x="76200" y="7610475"/>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38100</xdr:colOff>
      <xdr:row>3</xdr:row>
      <xdr:rowOff>38100</xdr:rowOff>
    </xdr:from>
    <xdr:to>
      <xdr:col>3</xdr:col>
      <xdr:colOff>85725</xdr:colOff>
      <xdr:row>4</xdr:row>
      <xdr:rowOff>161925</xdr:rowOff>
    </xdr:to>
    <xdr:sp>
      <xdr:nvSpPr>
        <xdr:cNvPr id="41" name="TextBox 50"/>
        <xdr:cNvSpPr txBox="1">
          <a:spLocks noChangeArrowheads="1"/>
        </xdr:cNvSpPr>
      </xdr:nvSpPr>
      <xdr:spPr>
        <a:xfrm>
          <a:off x="104775" y="762000"/>
          <a:ext cx="704850" cy="400050"/>
        </a:xfrm>
        <a:prstGeom prst="rect">
          <a:avLst/>
        </a:prstGeom>
        <a:noFill/>
        <a:ln w="952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優勝</a:t>
          </a:r>
        </a:p>
      </xdr:txBody>
    </xdr:sp>
    <xdr:clientData/>
  </xdr:twoCellAnchor>
  <xdr:twoCellAnchor>
    <xdr:from>
      <xdr:col>1</xdr:col>
      <xdr:colOff>9525</xdr:colOff>
      <xdr:row>27</xdr:row>
      <xdr:rowOff>47625</xdr:rowOff>
    </xdr:from>
    <xdr:to>
      <xdr:col>3</xdr:col>
      <xdr:colOff>57150</xdr:colOff>
      <xdr:row>28</xdr:row>
      <xdr:rowOff>171450</xdr:rowOff>
    </xdr:to>
    <xdr:sp>
      <xdr:nvSpPr>
        <xdr:cNvPr id="42" name="TextBox 51"/>
        <xdr:cNvSpPr txBox="1">
          <a:spLocks noChangeArrowheads="1"/>
        </xdr:cNvSpPr>
      </xdr:nvSpPr>
      <xdr:spPr>
        <a:xfrm>
          <a:off x="76200" y="7353300"/>
          <a:ext cx="704850" cy="400050"/>
        </a:xfrm>
        <a:prstGeom prst="rect">
          <a:avLst/>
        </a:prstGeom>
        <a:noFill/>
        <a:ln w="952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準優勝</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2</xdr:col>
      <xdr:colOff>0</xdr:colOff>
      <xdr:row>2</xdr:row>
      <xdr:rowOff>0</xdr:rowOff>
    </xdr:to>
    <xdr:sp>
      <xdr:nvSpPr>
        <xdr:cNvPr id="1"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xdr:row>
      <xdr:rowOff>0</xdr:rowOff>
    </xdr:from>
    <xdr:to>
      <xdr:col>2</xdr:col>
      <xdr:colOff>9525</xdr:colOff>
      <xdr:row>2</xdr:row>
      <xdr:rowOff>0</xdr:rowOff>
    </xdr:to>
    <xdr:sp>
      <xdr:nvSpPr>
        <xdr:cNvPr id="2" name="テキスト 156"/>
        <xdr:cNvSpPr txBox="1">
          <a:spLocks noChangeArrowheads="1"/>
        </xdr:cNvSpPr>
      </xdr:nvSpPr>
      <xdr:spPr>
        <a:xfrm>
          <a:off x="95250" y="447675"/>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xdr:row>
      <xdr:rowOff>0</xdr:rowOff>
    </xdr:from>
    <xdr:to>
      <xdr:col>1</xdr:col>
      <xdr:colOff>247650</xdr:colOff>
      <xdr:row>2</xdr:row>
      <xdr:rowOff>0</xdr:rowOff>
    </xdr:to>
    <xdr:sp>
      <xdr:nvSpPr>
        <xdr:cNvPr id="3" name="テキスト 157"/>
        <xdr:cNvSpPr txBox="1">
          <a:spLocks noChangeArrowheads="1"/>
        </xdr:cNvSpPr>
      </xdr:nvSpPr>
      <xdr:spPr>
        <a:xfrm>
          <a:off x="95250" y="447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2</xdr:row>
      <xdr:rowOff>0</xdr:rowOff>
    </xdr:from>
    <xdr:to>
      <xdr:col>2</xdr:col>
      <xdr:colOff>0</xdr:colOff>
      <xdr:row>2</xdr:row>
      <xdr:rowOff>0</xdr:rowOff>
    </xdr:to>
    <xdr:sp>
      <xdr:nvSpPr>
        <xdr:cNvPr id="4" name="テキスト 158"/>
        <xdr:cNvSpPr txBox="1">
          <a:spLocks noChangeArrowheads="1"/>
        </xdr:cNvSpPr>
      </xdr:nvSpPr>
      <xdr:spPr>
        <a:xfrm>
          <a:off x="95250" y="447675"/>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2</xdr:row>
      <xdr:rowOff>0</xdr:rowOff>
    </xdr:from>
    <xdr:to>
      <xdr:col>1</xdr:col>
      <xdr:colOff>238125</xdr:colOff>
      <xdr:row>2</xdr:row>
      <xdr:rowOff>0</xdr:rowOff>
    </xdr:to>
    <xdr:sp>
      <xdr:nvSpPr>
        <xdr:cNvPr id="5" name="テキスト 160"/>
        <xdr:cNvSpPr txBox="1">
          <a:spLocks noChangeArrowheads="1"/>
        </xdr:cNvSpPr>
      </xdr:nvSpPr>
      <xdr:spPr>
        <a:xfrm>
          <a:off x="95250" y="447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2</xdr:row>
      <xdr:rowOff>0</xdr:rowOff>
    </xdr:from>
    <xdr:to>
      <xdr:col>1</xdr:col>
      <xdr:colOff>247650</xdr:colOff>
      <xdr:row>2</xdr:row>
      <xdr:rowOff>0</xdr:rowOff>
    </xdr:to>
    <xdr:sp>
      <xdr:nvSpPr>
        <xdr:cNvPr id="6" name="テキスト 161"/>
        <xdr:cNvSpPr txBox="1">
          <a:spLocks noChangeArrowheads="1"/>
        </xdr:cNvSpPr>
      </xdr:nvSpPr>
      <xdr:spPr>
        <a:xfrm>
          <a:off x="95250" y="447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2</xdr:row>
      <xdr:rowOff>0</xdr:rowOff>
    </xdr:from>
    <xdr:to>
      <xdr:col>1</xdr:col>
      <xdr:colOff>238125</xdr:colOff>
      <xdr:row>2</xdr:row>
      <xdr:rowOff>0</xdr:rowOff>
    </xdr:to>
    <xdr:sp>
      <xdr:nvSpPr>
        <xdr:cNvPr id="7" name="テキスト 162"/>
        <xdr:cNvSpPr txBox="1">
          <a:spLocks noChangeArrowheads="1"/>
        </xdr:cNvSpPr>
      </xdr:nvSpPr>
      <xdr:spPr>
        <a:xfrm>
          <a:off x="95250" y="447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1</xdr:col>
      <xdr:colOff>9525</xdr:colOff>
      <xdr:row>2</xdr:row>
      <xdr:rowOff>0</xdr:rowOff>
    </xdr:from>
    <xdr:to>
      <xdr:col>2</xdr:col>
      <xdr:colOff>0</xdr:colOff>
      <xdr:row>2</xdr:row>
      <xdr:rowOff>0</xdr:rowOff>
    </xdr:to>
    <xdr:sp>
      <xdr:nvSpPr>
        <xdr:cNvPr id="8"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1</xdr:col>
      <xdr:colOff>9525</xdr:colOff>
      <xdr:row>2</xdr:row>
      <xdr:rowOff>0</xdr:rowOff>
    </xdr:from>
    <xdr:to>
      <xdr:col>2</xdr:col>
      <xdr:colOff>0</xdr:colOff>
      <xdr:row>2</xdr:row>
      <xdr:rowOff>0</xdr:rowOff>
    </xdr:to>
    <xdr:sp>
      <xdr:nvSpPr>
        <xdr:cNvPr id="9"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1</xdr:col>
      <xdr:colOff>9525</xdr:colOff>
      <xdr:row>2</xdr:row>
      <xdr:rowOff>0</xdr:rowOff>
    </xdr:from>
    <xdr:to>
      <xdr:col>2</xdr:col>
      <xdr:colOff>0</xdr:colOff>
      <xdr:row>2</xdr:row>
      <xdr:rowOff>0</xdr:rowOff>
    </xdr:to>
    <xdr:sp>
      <xdr:nvSpPr>
        <xdr:cNvPr id="10"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9525</xdr:colOff>
      <xdr:row>2</xdr:row>
      <xdr:rowOff>0</xdr:rowOff>
    </xdr:from>
    <xdr:to>
      <xdr:col>2</xdr:col>
      <xdr:colOff>0</xdr:colOff>
      <xdr:row>2</xdr:row>
      <xdr:rowOff>0</xdr:rowOff>
    </xdr:to>
    <xdr:sp>
      <xdr:nvSpPr>
        <xdr:cNvPr id="11"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9525</xdr:colOff>
      <xdr:row>2</xdr:row>
      <xdr:rowOff>0</xdr:rowOff>
    </xdr:from>
    <xdr:to>
      <xdr:col>2</xdr:col>
      <xdr:colOff>0</xdr:colOff>
      <xdr:row>2</xdr:row>
      <xdr:rowOff>0</xdr:rowOff>
    </xdr:to>
    <xdr:sp>
      <xdr:nvSpPr>
        <xdr:cNvPr id="12"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9525</xdr:colOff>
      <xdr:row>2</xdr:row>
      <xdr:rowOff>0</xdr:rowOff>
    </xdr:from>
    <xdr:to>
      <xdr:col>2</xdr:col>
      <xdr:colOff>0</xdr:colOff>
      <xdr:row>2</xdr:row>
      <xdr:rowOff>0</xdr:rowOff>
    </xdr:to>
    <xdr:sp>
      <xdr:nvSpPr>
        <xdr:cNvPr id="13"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xdr:row>
      <xdr:rowOff>0</xdr:rowOff>
    </xdr:from>
    <xdr:to>
      <xdr:col>2</xdr:col>
      <xdr:colOff>9525</xdr:colOff>
      <xdr:row>2</xdr:row>
      <xdr:rowOff>0</xdr:rowOff>
    </xdr:to>
    <xdr:sp>
      <xdr:nvSpPr>
        <xdr:cNvPr id="14" name="テキスト 156"/>
        <xdr:cNvSpPr txBox="1">
          <a:spLocks noChangeArrowheads="1"/>
        </xdr:cNvSpPr>
      </xdr:nvSpPr>
      <xdr:spPr>
        <a:xfrm>
          <a:off x="95250" y="447675"/>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xdr:row>
      <xdr:rowOff>0</xdr:rowOff>
    </xdr:from>
    <xdr:to>
      <xdr:col>1</xdr:col>
      <xdr:colOff>247650</xdr:colOff>
      <xdr:row>2</xdr:row>
      <xdr:rowOff>0</xdr:rowOff>
    </xdr:to>
    <xdr:sp>
      <xdr:nvSpPr>
        <xdr:cNvPr id="15" name="テキスト 157"/>
        <xdr:cNvSpPr txBox="1">
          <a:spLocks noChangeArrowheads="1"/>
        </xdr:cNvSpPr>
      </xdr:nvSpPr>
      <xdr:spPr>
        <a:xfrm>
          <a:off x="95250" y="447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2</xdr:row>
      <xdr:rowOff>0</xdr:rowOff>
    </xdr:from>
    <xdr:to>
      <xdr:col>2</xdr:col>
      <xdr:colOff>0</xdr:colOff>
      <xdr:row>2</xdr:row>
      <xdr:rowOff>0</xdr:rowOff>
    </xdr:to>
    <xdr:sp>
      <xdr:nvSpPr>
        <xdr:cNvPr id="16" name="テキスト 158"/>
        <xdr:cNvSpPr txBox="1">
          <a:spLocks noChangeArrowheads="1"/>
        </xdr:cNvSpPr>
      </xdr:nvSpPr>
      <xdr:spPr>
        <a:xfrm>
          <a:off x="95250" y="447675"/>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2</xdr:row>
      <xdr:rowOff>0</xdr:rowOff>
    </xdr:from>
    <xdr:to>
      <xdr:col>1</xdr:col>
      <xdr:colOff>238125</xdr:colOff>
      <xdr:row>2</xdr:row>
      <xdr:rowOff>0</xdr:rowOff>
    </xdr:to>
    <xdr:sp>
      <xdr:nvSpPr>
        <xdr:cNvPr id="17" name="テキスト 160"/>
        <xdr:cNvSpPr txBox="1">
          <a:spLocks noChangeArrowheads="1"/>
        </xdr:cNvSpPr>
      </xdr:nvSpPr>
      <xdr:spPr>
        <a:xfrm>
          <a:off x="95250" y="447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2</xdr:row>
      <xdr:rowOff>0</xdr:rowOff>
    </xdr:from>
    <xdr:to>
      <xdr:col>1</xdr:col>
      <xdr:colOff>247650</xdr:colOff>
      <xdr:row>2</xdr:row>
      <xdr:rowOff>0</xdr:rowOff>
    </xdr:to>
    <xdr:sp>
      <xdr:nvSpPr>
        <xdr:cNvPr id="18" name="テキスト 161"/>
        <xdr:cNvSpPr txBox="1">
          <a:spLocks noChangeArrowheads="1"/>
        </xdr:cNvSpPr>
      </xdr:nvSpPr>
      <xdr:spPr>
        <a:xfrm>
          <a:off x="95250" y="447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2</xdr:row>
      <xdr:rowOff>0</xdr:rowOff>
    </xdr:from>
    <xdr:to>
      <xdr:col>1</xdr:col>
      <xdr:colOff>238125</xdr:colOff>
      <xdr:row>2</xdr:row>
      <xdr:rowOff>0</xdr:rowOff>
    </xdr:to>
    <xdr:sp>
      <xdr:nvSpPr>
        <xdr:cNvPr id="19" name="テキスト 162"/>
        <xdr:cNvSpPr txBox="1">
          <a:spLocks noChangeArrowheads="1"/>
        </xdr:cNvSpPr>
      </xdr:nvSpPr>
      <xdr:spPr>
        <a:xfrm>
          <a:off x="95250" y="447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1</xdr:col>
      <xdr:colOff>9525</xdr:colOff>
      <xdr:row>2</xdr:row>
      <xdr:rowOff>0</xdr:rowOff>
    </xdr:from>
    <xdr:to>
      <xdr:col>2</xdr:col>
      <xdr:colOff>0</xdr:colOff>
      <xdr:row>2</xdr:row>
      <xdr:rowOff>0</xdr:rowOff>
    </xdr:to>
    <xdr:sp>
      <xdr:nvSpPr>
        <xdr:cNvPr id="20"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9525</xdr:colOff>
      <xdr:row>2</xdr:row>
      <xdr:rowOff>0</xdr:rowOff>
    </xdr:from>
    <xdr:to>
      <xdr:col>2</xdr:col>
      <xdr:colOff>0</xdr:colOff>
      <xdr:row>2</xdr:row>
      <xdr:rowOff>0</xdr:rowOff>
    </xdr:to>
    <xdr:sp>
      <xdr:nvSpPr>
        <xdr:cNvPr id="21"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xdr:row>
      <xdr:rowOff>0</xdr:rowOff>
    </xdr:from>
    <xdr:to>
      <xdr:col>2</xdr:col>
      <xdr:colOff>9525</xdr:colOff>
      <xdr:row>2</xdr:row>
      <xdr:rowOff>0</xdr:rowOff>
    </xdr:to>
    <xdr:sp>
      <xdr:nvSpPr>
        <xdr:cNvPr id="22" name="テキスト 156"/>
        <xdr:cNvSpPr txBox="1">
          <a:spLocks noChangeArrowheads="1"/>
        </xdr:cNvSpPr>
      </xdr:nvSpPr>
      <xdr:spPr>
        <a:xfrm>
          <a:off x="95250" y="447675"/>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xdr:row>
      <xdr:rowOff>0</xdr:rowOff>
    </xdr:from>
    <xdr:to>
      <xdr:col>1</xdr:col>
      <xdr:colOff>247650</xdr:colOff>
      <xdr:row>2</xdr:row>
      <xdr:rowOff>0</xdr:rowOff>
    </xdr:to>
    <xdr:sp>
      <xdr:nvSpPr>
        <xdr:cNvPr id="23" name="テキスト 157"/>
        <xdr:cNvSpPr txBox="1">
          <a:spLocks noChangeArrowheads="1"/>
        </xdr:cNvSpPr>
      </xdr:nvSpPr>
      <xdr:spPr>
        <a:xfrm>
          <a:off x="95250" y="447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2</xdr:row>
      <xdr:rowOff>0</xdr:rowOff>
    </xdr:from>
    <xdr:to>
      <xdr:col>2</xdr:col>
      <xdr:colOff>0</xdr:colOff>
      <xdr:row>2</xdr:row>
      <xdr:rowOff>0</xdr:rowOff>
    </xdr:to>
    <xdr:sp>
      <xdr:nvSpPr>
        <xdr:cNvPr id="24" name="テキスト 158"/>
        <xdr:cNvSpPr txBox="1">
          <a:spLocks noChangeArrowheads="1"/>
        </xdr:cNvSpPr>
      </xdr:nvSpPr>
      <xdr:spPr>
        <a:xfrm>
          <a:off x="95250" y="447675"/>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2</xdr:row>
      <xdr:rowOff>0</xdr:rowOff>
    </xdr:from>
    <xdr:to>
      <xdr:col>1</xdr:col>
      <xdr:colOff>238125</xdr:colOff>
      <xdr:row>2</xdr:row>
      <xdr:rowOff>0</xdr:rowOff>
    </xdr:to>
    <xdr:sp>
      <xdr:nvSpPr>
        <xdr:cNvPr id="25" name="テキスト 160"/>
        <xdr:cNvSpPr txBox="1">
          <a:spLocks noChangeArrowheads="1"/>
        </xdr:cNvSpPr>
      </xdr:nvSpPr>
      <xdr:spPr>
        <a:xfrm>
          <a:off x="95250" y="447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2</xdr:row>
      <xdr:rowOff>0</xdr:rowOff>
    </xdr:from>
    <xdr:to>
      <xdr:col>1</xdr:col>
      <xdr:colOff>247650</xdr:colOff>
      <xdr:row>2</xdr:row>
      <xdr:rowOff>0</xdr:rowOff>
    </xdr:to>
    <xdr:sp>
      <xdr:nvSpPr>
        <xdr:cNvPr id="26" name="テキスト 161"/>
        <xdr:cNvSpPr txBox="1">
          <a:spLocks noChangeArrowheads="1"/>
        </xdr:cNvSpPr>
      </xdr:nvSpPr>
      <xdr:spPr>
        <a:xfrm>
          <a:off x="95250" y="447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2</xdr:row>
      <xdr:rowOff>0</xdr:rowOff>
    </xdr:from>
    <xdr:to>
      <xdr:col>1</xdr:col>
      <xdr:colOff>238125</xdr:colOff>
      <xdr:row>2</xdr:row>
      <xdr:rowOff>0</xdr:rowOff>
    </xdr:to>
    <xdr:sp>
      <xdr:nvSpPr>
        <xdr:cNvPr id="27" name="テキスト 162"/>
        <xdr:cNvSpPr txBox="1">
          <a:spLocks noChangeArrowheads="1"/>
        </xdr:cNvSpPr>
      </xdr:nvSpPr>
      <xdr:spPr>
        <a:xfrm>
          <a:off x="95250" y="447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1</xdr:col>
      <xdr:colOff>9525</xdr:colOff>
      <xdr:row>2</xdr:row>
      <xdr:rowOff>0</xdr:rowOff>
    </xdr:from>
    <xdr:to>
      <xdr:col>2</xdr:col>
      <xdr:colOff>0</xdr:colOff>
      <xdr:row>2</xdr:row>
      <xdr:rowOff>0</xdr:rowOff>
    </xdr:to>
    <xdr:sp>
      <xdr:nvSpPr>
        <xdr:cNvPr id="28"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9525</xdr:colOff>
      <xdr:row>2</xdr:row>
      <xdr:rowOff>0</xdr:rowOff>
    </xdr:from>
    <xdr:to>
      <xdr:col>2</xdr:col>
      <xdr:colOff>0</xdr:colOff>
      <xdr:row>2</xdr:row>
      <xdr:rowOff>0</xdr:rowOff>
    </xdr:to>
    <xdr:sp>
      <xdr:nvSpPr>
        <xdr:cNvPr id="29"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Ａブロック</a:t>
          </a:r>
        </a:p>
      </xdr:txBody>
    </xdr:sp>
    <xdr:clientData/>
  </xdr:twoCellAnchor>
  <xdr:twoCellAnchor>
    <xdr:from>
      <xdr:col>5</xdr:col>
      <xdr:colOff>0</xdr:colOff>
      <xdr:row>3</xdr:row>
      <xdr:rowOff>0</xdr:rowOff>
    </xdr:from>
    <xdr:to>
      <xdr:col>9</xdr:col>
      <xdr:colOff>0</xdr:colOff>
      <xdr:row>9</xdr:row>
      <xdr:rowOff>0</xdr:rowOff>
    </xdr:to>
    <xdr:sp>
      <xdr:nvSpPr>
        <xdr:cNvPr id="30" name="Line 30"/>
        <xdr:cNvSpPr>
          <a:spLocks/>
        </xdr:cNvSpPr>
      </xdr:nvSpPr>
      <xdr:spPr>
        <a:xfrm>
          <a:off x="2438400" y="723900"/>
          <a:ext cx="1638300" cy="1657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9</xdr:row>
      <xdr:rowOff>0</xdr:rowOff>
    </xdr:from>
    <xdr:to>
      <xdr:col>8</xdr:col>
      <xdr:colOff>523875</xdr:colOff>
      <xdr:row>9</xdr:row>
      <xdr:rowOff>0</xdr:rowOff>
    </xdr:to>
    <xdr:sp>
      <xdr:nvSpPr>
        <xdr:cNvPr id="31" name="Line 31"/>
        <xdr:cNvSpPr>
          <a:spLocks/>
        </xdr:cNvSpPr>
      </xdr:nvSpPr>
      <xdr:spPr>
        <a:xfrm>
          <a:off x="2476500" y="2381250"/>
          <a:ext cx="1590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0</xdr:rowOff>
    </xdr:from>
    <xdr:to>
      <xdr:col>2</xdr:col>
      <xdr:colOff>0</xdr:colOff>
      <xdr:row>40</xdr:row>
      <xdr:rowOff>0</xdr:rowOff>
    </xdr:to>
    <xdr:sp>
      <xdr:nvSpPr>
        <xdr:cNvPr id="32" name="テキスト 155"/>
        <xdr:cNvSpPr txBox="1">
          <a:spLocks noChangeArrowheads="1"/>
        </xdr:cNvSpPr>
      </xdr:nvSpPr>
      <xdr:spPr>
        <a:xfrm>
          <a:off x="76200" y="1094422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40</xdr:row>
      <xdr:rowOff>0</xdr:rowOff>
    </xdr:from>
    <xdr:to>
      <xdr:col>2</xdr:col>
      <xdr:colOff>9525</xdr:colOff>
      <xdr:row>40</xdr:row>
      <xdr:rowOff>0</xdr:rowOff>
    </xdr:to>
    <xdr:sp>
      <xdr:nvSpPr>
        <xdr:cNvPr id="33" name="テキスト 156"/>
        <xdr:cNvSpPr txBox="1">
          <a:spLocks noChangeArrowheads="1"/>
        </xdr:cNvSpPr>
      </xdr:nvSpPr>
      <xdr:spPr>
        <a:xfrm>
          <a:off x="95250" y="10944225"/>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40</xdr:row>
      <xdr:rowOff>0</xdr:rowOff>
    </xdr:from>
    <xdr:to>
      <xdr:col>1</xdr:col>
      <xdr:colOff>247650</xdr:colOff>
      <xdr:row>40</xdr:row>
      <xdr:rowOff>0</xdr:rowOff>
    </xdr:to>
    <xdr:sp>
      <xdr:nvSpPr>
        <xdr:cNvPr id="34" name="テキスト 157"/>
        <xdr:cNvSpPr txBox="1">
          <a:spLocks noChangeArrowheads="1"/>
        </xdr:cNvSpPr>
      </xdr:nvSpPr>
      <xdr:spPr>
        <a:xfrm>
          <a:off x="95250" y="1094422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40</xdr:row>
      <xdr:rowOff>0</xdr:rowOff>
    </xdr:from>
    <xdr:to>
      <xdr:col>2</xdr:col>
      <xdr:colOff>0</xdr:colOff>
      <xdr:row>40</xdr:row>
      <xdr:rowOff>0</xdr:rowOff>
    </xdr:to>
    <xdr:sp>
      <xdr:nvSpPr>
        <xdr:cNvPr id="35" name="テキスト 158"/>
        <xdr:cNvSpPr txBox="1">
          <a:spLocks noChangeArrowheads="1"/>
        </xdr:cNvSpPr>
      </xdr:nvSpPr>
      <xdr:spPr>
        <a:xfrm>
          <a:off x="95250" y="10944225"/>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40</xdr:row>
      <xdr:rowOff>0</xdr:rowOff>
    </xdr:from>
    <xdr:to>
      <xdr:col>1</xdr:col>
      <xdr:colOff>238125</xdr:colOff>
      <xdr:row>40</xdr:row>
      <xdr:rowOff>0</xdr:rowOff>
    </xdr:to>
    <xdr:sp>
      <xdr:nvSpPr>
        <xdr:cNvPr id="36" name="テキスト 160"/>
        <xdr:cNvSpPr txBox="1">
          <a:spLocks noChangeArrowheads="1"/>
        </xdr:cNvSpPr>
      </xdr:nvSpPr>
      <xdr:spPr>
        <a:xfrm>
          <a:off x="95250" y="1094422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40</xdr:row>
      <xdr:rowOff>0</xdr:rowOff>
    </xdr:from>
    <xdr:to>
      <xdr:col>1</xdr:col>
      <xdr:colOff>247650</xdr:colOff>
      <xdr:row>40</xdr:row>
      <xdr:rowOff>0</xdr:rowOff>
    </xdr:to>
    <xdr:sp>
      <xdr:nvSpPr>
        <xdr:cNvPr id="37" name="テキスト 161"/>
        <xdr:cNvSpPr txBox="1">
          <a:spLocks noChangeArrowheads="1"/>
        </xdr:cNvSpPr>
      </xdr:nvSpPr>
      <xdr:spPr>
        <a:xfrm>
          <a:off x="95250" y="1094422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40</xdr:row>
      <xdr:rowOff>0</xdr:rowOff>
    </xdr:from>
    <xdr:to>
      <xdr:col>1</xdr:col>
      <xdr:colOff>238125</xdr:colOff>
      <xdr:row>40</xdr:row>
      <xdr:rowOff>0</xdr:rowOff>
    </xdr:to>
    <xdr:sp>
      <xdr:nvSpPr>
        <xdr:cNvPr id="38" name="テキスト 162"/>
        <xdr:cNvSpPr txBox="1">
          <a:spLocks noChangeArrowheads="1"/>
        </xdr:cNvSpPr>
      </xdr:nvSpPr>
      <xdr:spPr>
        <a:xfrm>
          <a:off x="95250" y="1094422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1</xdr:col>
      <xdr:colOff>9525</xdr:colOff>
      <xdr:row>10</xdr:row>
      <xdr:rowOff>0</xdr:rowOff>
    </xdr:from>
    <xdr:to>
      <xdr:col>2</xdr:col>
      <xdr:colOff>0</xdr:colOff>
      <xdr:row>10</xdr:row>
      <xdr:rowOff>0</xdr:rowOff>
    </xdr:to>
    <xdr:sp>
      <xdr:nvSpPr>
        <xdr:cNvPr id="39" name="テキスト 155"/>
        <xdr:cNvSpPr txBox="1">
          <a:spLocks noChangeArrowheads="1"/>
        </xdr:cNvSpPr>
      </xdr:nvSpPr>
      <xdr:spPr>
        <a:xfrm>
          <a:off x="76200" y="26574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1</xdr:col>
      <xdr:colOff>9525</xdr:colOff>
      <xdr:row>4</xdr:row>
      <xdr:rowOff>28575</xdr:rowOff>
    </xdr:from>
    <xdr:to>
      <xdr:col>2</xdr:col>
      <xdr:colOff>0</xdr:colOff>
      <xdr:row>8</xdr:row>
      <xdr:rowOff>161925</xdr:rowOff>
    </xdr:to>
    <xdr:sp>
      <xdr:nvSpPr>
        <xdr:cNvPr id="40" name="テキスト 155"/>
        <xdr:cNvSpPr txBox="1">
          <a:spLocks noChangeArrowheads="1"/>
        </xdr:cNvSpPr>
      </xdr:nvSpPr>
      <xdr:spPr>
        <a:xfrm>
          <a:off x="76200" y="102870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Ａブロック</a:t>
          </a:r>
        </a:p>
      </xdr:txBody>
    </xdr:sp>
    <xdr:clientData/>
  </xdr:twoCellAnchor>
  <xdr:twoCellAnchor>
    <xdr:from>
      <xdr:col>5</xdr:col>
      <xdr:colOff>19050</xdr:colOff>
      <xdr:row>11</xdr:row>
      <xdr:rowOff>9525</xdr:rowOff>
    </xdr:from>
    <xdr:to>
      <xdr:col>9</xdr:col>
      <xdr:colOff>0</xdr:colOff>
      <xdr:row>17</xdr:row>
      <xdr:rowOff>0</xdr:rowOff>
    </xdr:to>
    <xdr:sp>
      <xdr:nvSpPr>
        <xdr:cNvPr id="41" name="Line 41"/>
        <xdr:cNvSpPr>
          <a:spLocks/>
        </xdr:cNvSpPr>
      </xdr:nvSpPr>
      <xdr:spPr>
        <a:xfrm>
          <a:off x="2457450" y="2943225"/>
          <a:ext cx="1619250" cy="1647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xdr:row>
      <xdr:rowOff>28575</xdr:rowOff>
    </xdr:from>
    <xdr:to>
      <xdr:col>2</xdr:col>
      <xdr:colOff>0</xdr:colOff>
      <xdr:row>16</xdr:row>
      <xdr:rowOff>161925</xdr:rowOff>
    </xdr:to>
    <xdr:sp>
      <xdr:nvSpPr>
        <xdr:cNvPr id="42" name="テキスト 155"/>
        <xdr:cNvSpPr txBox="1">
          <a:spLocks noChangeArrowheads="1"/>
        </xdr:cNvSpPr>
      </xdr:nvSpPr>
      <xdr:spPr>
        <a:xfrm>
          <a:off x="76200" y="323850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9</xdr:col>
      <xdr:colOff>9525</xdr:colOff>
      <xdr:row>14</xdr:row>
      <xdr:rowOff>0</xdr:rowOff>
    </xdr:from>
    <xdr:to>
      <xdr:col>11</xdr:col>
      <xdr:colOff>438150</xdr:colOff>
      <xdr:row>14</xdr:row>
      <xdr:rowOff>0</xdr:rowOff>
    </xdr:to>
    <xdr:sp>
      <xdr:nvSpPr>
        <xdr:cNvPr id="43" name="Line 43"/>
        <xdr:cNvSpPr>
          <a:spLocks/>
        </xdr:cNvSpPr>
      </xdr:nvSpPr>
      <xdr:spPr>
        <a:xfrm>
          <a:off x="4086225" y="3762375"/>
          <a:ext cx="12382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266700</xdr:rowOff>
    </xdr:from>
    <xdr:to>
      <xdr:col>9</xdr:col>
      <xdr:colOff>0</xdr:colOff>
      <xdr:row>25</xdr:row>
      <xdr:rowOff>0</xdr:rowOff>
    </xdr:to>
    <xdr:sp>
      <xdr:nvSpPr>
        <xdr:cNvPr id="44" name="Line 44"/>
        <xdr:cNvSpPr>
          <a:spLocks/>
        </xdr:cNvSpPr>
      </xdr:nvSpPr>
      <xdr:spPr>
        <a:xfrm>
          <a:off x="2447925" y="5133975"/>
          <a:ext cx="1628775" cy="1666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20</xdr:row>
      <xdr:rowOff>28575</xdr:rowOff>
    </xdr:from>
    <xdr:to>
      <xdr:col>2</xdr:col>
      <xdr:colOff>0</xdr:colOff>
      <xdr:row>24</xdr:row>
      <xdr:rowOff>161925</xdr:rowOff>
    </xdr:to>
    <xdr:sp>
      <xdr:nvSpPr>
        <xdr:cNvPr id="45" name="テキスト 155"/>
        <xdr:cNvSpPr txBox="1">
          <a:spLocks noChangeArrowheads="1"/>
        </xdr:cNvSpPr>
      </xdr:nvSpPr>
      <xdr:spPr>
        <a:xfrm>
          <a:off x="76200" y="544830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9</xdr:col>
      <xdr:colOff>38100</xdr:colOff>
      <xdr:row>22</xdr:row>
      <xdr:rowOff>0</xdr:rowOff>
    </xdr:from>
    <xdr:to>
      <xdr:col>11</xdr:col>
      <xdr:colOff>466725</xdr:colOff>
      <xdr:row>22</xdr:row>
      <xdr:rowOff>0</xdr:rowOff>
    </xdr:to>
    <xdr:sp>
      <xdr:nvSpPr>
        <xdr:cNvPr id="46" name="Line 46"/>
        <xdr:cNvSpPr>
          <a:spLocks/>
        </xdr:cNvSpPr>
      </xdr:nvSpPr>
      <xdr:spPr>
        <a:xfrm>
          <a:off x="4114800" y="5972175"/>
          <a:ext cx="12382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266700</xdr:rowOff>
    </xdr:from>
    <xdr:to>
      <xdr:col>9</xdr:col>
      <xdr:colOff>0</xdr:colOff>
      <xdr:row>33</xdr:row>
      <xdr:rowOff>0</xdr:rowOff>
    </xdr:to>
    <xdr:sp>
      <xdr:nvSpPr>
        <xdr:cNvPr id="47" name="Line 47"/>
        <xdr:cNvSpPr>
          <a:spLocks/>
        </xdr:cNvSpPr>
      </xdr:nvSpPr>
      <xdr:spPr>
        <a:xfrm>
          <a:off x="2438400" y="7343775"/>
          <a:ext cx="1638300" cy="1666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28</xdr:row>
      <xdr:rowOff>28575</xdr:rowOff>
    </xdr:from>
    <xdr:to>
      <xdr:col>2</xdr:col>
      <xdr:colOff>0</xdr:colOff>
      <xdr:row>32</xdr:row>
      <xdr:rowOff>161925</xdr:rowOff>
    </xdr:to>
    <xdr:sp>
      <xdr:nvSpPr>
        <xdr:cNvPr id="48" name="テキスト 155"/>
        <xdr:cNvSpPr txBox="1">
          <a:spLocks noChangeArrowheads="1"/>
        </xdr:cNvSpPr>
      </xdr:nvSpPr>
      <xdr:spPr>
        <a:xfrm>
          <a:off x="76200" y="765810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9</xdr:col>
      <xdr:colOff>38100</xdr:colOff>
      <xdr:row>30</xdr:row>
      <xdr:rowOff>0</xdr:rowOff>
    </xdr:from>
    <xdr:to>
      <xdr:col>11</xdr:col>
      <xdr:colOff>466725</xdr:colOff>
      <xdr:row>30</xdr:row>
      <xdr:rowOff>0</xdr:rowOff>
    </xdr:to>
    <xdr:sp>
      <xdr:nvSpPr>
        <xdr:cNvPr id="49" name="Line 49"/>
        <xdr:cNvSpPr>
          <a:spLocks/>
        </xdr:cNvSpPr>
      </xdr:nvSpPr>
      <xdr:spPr>
        <a:xfrm>
          <a:off x="4114800" y="8181975"/>
          <a:ext cx="12382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35</xdr:row>
      <xdr:rowOff>9525</xdr:rowOff>
    </xdr:from>
    <xdr:to>
      <xdr:col>9</xdr:col>
      <xdr:colOff>0</xdr:colOff>
      <xdr:row>41</xdr:row>
      <xdr:rowOff>0</xdr:rowOff>
    </xdr:to>
    <xdr:sp>
      <xdr:nvSpPr>
        <xdr:cNvPr id="50" name="Line 50"/>
        <xdr:cNvSpPr>
          <a:spLocks/>
        </xdr:cNvSpPr>
      </xdr:nvSpPr>
      <xdr:spPr>
        <a:xfrm>
          <a:off x="2466975" y="9572625"/>
          <a:ext cx="1609725" cy="1647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36</xdr:row>
      <xdr:rowOff>28575</xdr:rowOff>
    </xdr:from>
    <xdr:to>
      <xdr:col>2</xdr:col>
      <xdr:colOff>0</xdr:colOff>
      <xdr:row>40</xdr:row>
      <xdr:rowOff>161925</xdr:rowOff>
    </xdr:to>
    <xdr:sp>
      <xdr:nvSpPr>
        <xdr:cNvPr id="51" name="テキスト 155"/>
        <xdr:cNvSpPr txBox="1">
          <a:spLocks noChangeArrowheads="1"/>
        </xdr:cNvSpPr>
      </xdr:nvSpPr>
      <xdr:spPr>
        <a:xfrm>
          <a:off x="76200" y="986790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9</xdr:col>
      <xdr:colOff>38100</xdr:colOff>
      <xdr:row>38</xdr:row>
      <xdr:rowOff>0</xdr:rowOff>
    </xdr:from>
    <xdr:to>
      <xdr:col>11</xdr:col>
      <xdr:colOff>466725</xdr:colOff>
      <xdr:row>38</xdr:row>
      <xdr:rowOff>0</xdr:rowOff>
    </xdr:to>
    <xdr:sp>
      <xdr:nvSpPr>
        <xdr:cNvPr id="52" name="Line 52"/>
        <xdr:cNvSpPr>
          <a:spLocks/>
        </xdr:cNvSpPr>
      </xdr:nvSpPr>
      <xdr:spPr>
        <a:xfrm>
          <a:off x="4114800" y="10391775"/>
          <a:ext cx="12382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14</xdr:row>
      <xdr:rowOff>0</xdr:rowOff>
    </xdr:from>
    <xdr:to>
      <xdr:col>11</xdr:col>
      <xdr:colOff>447675</xdr:colOff>
      <xdr:row>22</xdr:row>
      <xdr:rowOff>0</xdr:rowOff>
    </xdr:to>
    <xdr:sp>
      <xdr:nvSpPr>
        <xdr:cNvPr id="53" name="Line 53"/>
        <xdr:cNvSpPr>
          <a:spLocks/>
        </xdr:cNvSpPr>
      </xdr:nvSpPr>
      <xdr:spPr>
        <a:xfrm>
          <a:off x="5334000" y="3762375"/>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30</xdr:row>
      <xdr:rowOff>0</xdr:rowOff>
    </xdr:from>
    <xdr:to>
      <xdr:col>11</xdr:col>
      <xdr:colOff>457200</xdr:colOff>
      <xdr:row>38</xdr:row>
      <xdr:rowOff>0</xdr:rowOff>
    </xdr:to>
    <xdr:sp>
      <xdr:nvSpPr>
        <xdr:cNvPr id="54" name="Line 54"/>
        <xdr:cNvSpPr>
          <a:spLocks/>
        </xdr:cNvSpPr>
      </xdr:nvSpPr>
      <xdr:spPr>
        <a:xfrm>
          <a:off x="5343525" y="8181975"/>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48</xdr:row>
      <xdr:rowOff>0</xdr:rowOff>
    </xdr:from>
    <xdr:to>
      <xdr:col>2</xdr:col>
      <xdr:colOff>0</xdr:colOff>
      <xdr:row>48</xdr:row>
      <xdr:rowOff>0</xdr:rowOff>
    </xdr:to>
    <xdr:sp>
      <xdr:nvSpPr>
        <xdr:cNvPr id="55" name="テキスト 155"/>
        <xdr:cNvSpPr txBox="1">
          <a:spLocks noChangeArrowheads="1"/>
        </xdr:cNvSpPr>
      </xdr:nvSpPr>
      <xdr:spPr>
        <a:xfrm>
          <a:off x="76200" y="1315402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48</xdr:row>
      <xdr:rowOff>0</xdr:rowOff>
    </xdr:from>
    <xdr:to>
      <xdr:col>2</xdr:col>
      <xdr:colOff>9525</xdr:colOff>
      <xdr:row>48</xdr:row>
      <xdr:rowOff>0</xdr:rowOff>
    </xdr:to>
    <xdr:sp>
      <xdr:nvSpPr>
        <xdr:cNvPr id="56" name="テキスト 156"/>
        <xdr:cNvSpPr txBox="1">
          <a:spLocks noChangeArrowheads="1"/>
        </xdr:cNvSpPr>
      </xdr:nvSpPr>
      <xdr:spPr>
        <a:xfrm>
          <a:off x="95250" y="13154025"/>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48</xdr:row>
      <xdr:rowOff>0</xdr:rowOff>
    </xdr:from>
    <xdr:to>
      <xdr:col>1</xdr:col>
      <xdr:colOff>247650</xdr:colOff>
      <xdr:row>48</xdr:row>
      <xdr:rowOff>0</xdr:rowOff>
    </xdr:to>
    <xdr:sp>
      <xdr:nvSpPr>
        <xdr:cNvPr id="57" name="テキスト 157"/>
        <xdr:cNvSpPr txBox="1">
          <a:spLocks noChangeArrowheads="1"/>
        </xdr:cNvSpPr>
      </xdr:nvSpPr>
      <xdr:spPr>
        <a:xfrm>
          <a:off x="95250" y="1315402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48</xdr:row>
      <xdr:rowOff>0</xdr:rowOff>
    </xdr:from>
    <xdr:to>
      <xdr:col>2</xdr:col>
      <xdr:colOff>0</xdr:colOff>
      <xdr:row>48</xdr:row>
      <xdr:rowOff>0</xdr:rowOff>
    </xdr:to>
    <xdr:sp>
      <xdr:nvSpPr>
        <xdr:cNvPr id="58" name="テキスト 158"/>
        <xdr:cNvSpPr txBox="1">
          <a:spLocks noChangeArrowheads="1"/>
        </xdr:cNvSpPr>
      </xdr:nvSpPr>
      <xdr:spPr>
        <a:xfrm>
          <a:off x="95250" y="13154025"/>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48</xdr:row>
      <xdr:rowOff>0</xdr:rowOff>
    </xdr:from>
    <xdr:to>
      <xdr:col>1</xdr:col>
      <xdr:colOff>238125</xdr:colOff>
      <xdr:row>48</xdr:row>
      <xdr:rowOff>0</xdr:rowOff>
    </xdr:to>
    <xdr:sp>
      <xdr:nvSpPr>
        <xdr:cNvPr id="59" name="テキスト 160"/>
        <xdr:cNvSpPr txBox="1">
          <a:spLocks noChangeArrowheads="1"/>
        </xdr:cNvSpPr>
      </xdr:nvSpPr>
      <xdr:spPr>
        <a:xfrm>
          <a:off x="95250" y="1315402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48</xdr:row>
      <xdr:rowOff>0</xdr:rowOff>
    </xdr:from>
    <xdr:to>
      <xdr:col>1</xdr:col>
      <xdr:colOff>247650</xdr:colOff>
      <xdr:row>48</xdr:row>
      <xdr:rowOff>0</xdr:rowOff>
    </xdr:to>
    <xdr:sp>
      <xdr:nvSpPr>
        <xdr:cNvPr id="60" name="テキスト 161"/>
        <xdr:cNvSpPr txBox="1">
          <a:spLocks noChangeArrowheads="1"/>
        </xdr:cNvSpPr>
      </xdr:nvSpPr>
      <xdr:spPr>
        <a:xfrm>
          <a:off x="95250" y="1315402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48</xdr:row>
      <xdr:rowOff>0</xdr:rowOff>
    </xdr:from>
    <xdr:to>
      <xdr:col>1</xdr:col>
      <xdr:colOff>238125</xdr:colOff>
      <xdr:row>48</xdr:row>
      <xdr:rowOff>0</xdr:rowOff>
    </xdr:to>
    <xdr:sp>
      <xdr:nvSpPr>
        <xdr:cNvPr id="61" name="テキスト 162"/>
        <xdr:cNvSpPr txBox="1">
          <a:spLocks noChangeArrowheads="1"/>
        </xdr:cNvSpPr>
      </xdr:nvSpPr>
      <xdr:spPr>
        <a:xfrm>
          <a:off x="95250" y="1315402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5</xdr:col>
      <xdr:colOff>9525</xdr:colOff>
      <xdr:row>43</xdr:row>
      <xdr:rowOff>9525</xdr:rowOff>
    </xdr:from>
    <xdr:to>
      <xdr:col>9</xdr:col>
      <xdr:colOff>0</xdr:colOff>
      <xdr:row>49</xdr:row>
      <xdr:rowOff>0</xdr:rowOff>
    </xdr:to>
    <xdr:sp>
      <xdr:nvSpPr>
        <xdr:cNvPr id="62" name="Line 62"/>
        <xdr:cNvSpPr>
          <a:spLocks/>
        </xdr:cNvSpPr>
      </xdr:nvSpPr>
      <xdr:spPr>
        <a:xfrm>
          <a:off x="2447925" y="11782425"/>
          <a:ext cx="1628775" cy="1647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44</xdr:row>
      <xdr:rowOff>28575</xdr:rowOff>
    </xdr:from>
    <xdr:to>
      <xdr:col>2</xdr:col>
      <xdr:colOff>0</xdr:colOff>
      <xdr:row>48</xdr:row>
      <xdr:rowOff>161925</xdr:rowOff>
    </xdr:to>
    <xdr:sp>
      <xdr:nvSpPr>
        <xdr:cNvPr id="63" name="テキスト 155"/>
        <xdr:cNvSpPr txBox="1">
          <a:spLocks noChangeArrowheads="1"/>
        </xdr:cNvSpPr>
      </xdr:nvSpPr>
      <xdr:spPr>
        <a:xfrm>
          <a:off x="76200" y="1207770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9</xdr:col>
      <xdr:colOff>38100</xdr:colOff>
      <xdr:row>46</xdr:row>
      <xdr:rowOff>0</xdr:rowOff>
    </xdr:from>
    <xdr:to>
      <xdr:col>15</xdr:col>
      <xdr:colOff>209550</xdr:colOff>
      <xdr:row>46</xdr:row>
      <xdr:rowOff>0</xdr:rowOff>
    </xdr:to>
    <xdr:sp>
      <xdr:nvSpPr>
        <xdr:cNvPr id="64" name="Line 64"/>
        <xdr:cNvSpPr>
          <a:spLocks/>
        </xdr:cNvSpPr>
      </xdr:nvSpPr>
      <xdr:spPr>
        <a:xfrm>
          <a:off x="4114800" y="12601575"/>
          <a:ext cx="25241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33</xdr:row>
      <xdr:rowOff>247650</xdr:rowOff>
    </xdr:from>
    <xdr:to>
      <xdr:col>15</xdr:col>
      <xdr:colOff>219075</xdr:colOff>
      <xdr:row>46</xdr:row>
      <xdr:rowOff>9525</xdr:rowOff>
    </xdr:to>
    <xdr:sp>
      <xdr:nvSpPr>
        <xdr:cNvPr id="65" name="Line 65"/>
        <xdr:cNvSpPr>
          <a:spLocks/>
        </xdr:cNvSpPr>
      </xdr:nvSpPr>
      <xdr:spPr>
        <a:xfrm flipV="1">
          <a:off x="6648450" y="9258300"/>
          <a:ext cx="0" cy="3352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6</xdr:row>
      <xdr:rowOff>19050</xdr:rowOff>
    </xdr:from>
    <xdr:to>
      <xdr:col>16</xdr:col>
      <xdr:colOff>0</xdr:colOff>
      <xdr:row>18</xdr:row>
      <xdr:rowOff>0</xdr:rowOff>
    </xdr:to>
    <xdr:sp>
      <xdr:nvSpPr>
        <xdr:cNvPr id="66" name="Line 66"/>
        <xdr:cNvSpPr>
          <a:spLocks/>
        </xdr:cNvSpPr>
      </xdr:nvSpPr>
      <xdr:spPr>
        <a:xfrm flipV="1">
          <a:off x="6657975" y="1571625"/>
          <a:ext cx="0" cy="3295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33</xdr:row>
      <xdr:rowOff>266700</xdr:rowOff>
    </xdr:from>
    <xdr:to>
      <xdr:col>16</xdr:col>
      <xdr:colOff>0</xdr:colOff>
      <xdr:row>33</xdr:row>
      <xdr:rowOff>266700</xdr:rowOff>
    </xdr:to>
    <xdr:sp>
      <xdr:nvSpPr>
        <xdr:cNvPr id="67" name="Line 67"/>
        <xdr:cNvSpPr>
          <a:spLocks/>
        </xdr:cNvSpPr>
      </xdr:nvSpPr>
      <xdr:spPr>
        <a:xfrm flipH="1">
          <a:off x="5343525" y="9277350"/>
          <a:ext cx="13144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18</xdr:row>
      <xdr:rowOff>0</xdr:rowOff>
    </xdr:from>
    <xdr:to>
      <xdr:col>15</xdr:col>
      <xdr:colOff>219075</xdr:colOff>
      <xdr:row>18</xdr:row>
      <xdr:rowOff>0</xdr:rowOff>
    </xdr:to>
    <xdr:sp>
      <xdr:nvSpPr>
        <xdr:cNvPr id="68" name="Line 68"/>
        <xdr:cNvSpPr>
          <a:spLocks/>
        </xdr:cNvSpPr>
      </xdr:nvSpPr>
      <xdr:spPr>
        <a:xfrm flipH="1">
          <a:off x="5334000" y="4867275"/>
          <a:ext cx="13144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6</xdr:row>
      <xdr:rowOff>19050</xdr:rowOff>
    </xdr:from>
    <xdr:to>
      <xdr:col>16</xdr:col>
      <xdr:colOff>0</xdr:colOff>
      <xdr:row>6</xdr:row>
      <xdr:rowOff>19050</xdr:rowOff>
    </xdr:to>
    <xdr:sp>
      <xdr:nvSpPr>
        <xdr:cNvPr id="69" name="Line 69"/>
        <xdr:cNvSpPr>
          <a:spLocks/>
        </xdr:cNvSpPr>
      </xdr:nvSpPr>
      <xdr:spPr>
        <a:xfrm>
          <a:off x="4143375" y="1571625"/>
          <a:ext cx="25146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40</xdr:row>
      <xdr:rowOff>19050</xdr:rowOff>
    </xdr:from>
    <xdr:to>
      <xdr:col>17</xdr:col>
      <xdr:colOff>571500</xdr:colOff>
      <xdr:row>40</xdr:row>
      <xdr:rowOff>19050</xdr:rowOff>
    </xdr:to>
    <xdr:sp>
      <xdr:nvSpPr>
        <xdr:cNvPr id="70" name="Line 70"/>
        <xdr:cNvSpPr>
          <a:spLocks/>
        </xdr:cNvSpPr>
      </xdr:nvSpPr>
      <xdr:spPr>
        <a:xfrm>
          <a:off x="6648450" y="10963275"/>
          <a:ext cx="11811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571500</xdr:colOff>
      <xdr:row>12</xdr:row>
      <xdr:rowOff>0</xdr:rowOff>
    </xdr:from>
    <xdr:to>
      <xdr:col>17</xdr:col>
      <xdr:colOff>571500</xdr:colOff>
      <xdr:row>40</xdr:row>
      <xdr:rowOff>28575</xdr:rowOff>
    </xdr:to>
    <xdr:sp>
      <xdr:nvSpPr>
        <xdr:cNvPr id="71" name="Line 71"/>
        <xdr:cNvSpPr>
          <a:spLocks/>
        </xdr:cNvSpPr>
      </xdr:nvSpPr>
      <xdr:spPr>
        <a:xfrm flipV="1">
          <a:off x="7829550" y="3209925"/>
          <a:ext cx="0" cy="776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12</xdr:row>
      <xdr:rowOff>0</xdr:rowOff>
    </xdr:from>
    <xdr:to>
      <xdr:col>17</xdr:col>
      <xdr:colOff>581025</xdr:colOff>
      <xdr:row>12</xdr:row>
      <xdr:rowOff>0</xdr:rowOff>
    </xdr:to>
    <xdr:sp>
      <xdr:nvSpPr>
        <xdr:cNvPr id="72" name="Line 72"/>
        <xdr:cNvSpPr>
          <a:spLocks/>
        </xdr:cNvSpPr>
      </xdr:nvSpPr>
      <xdr:spPr>
        <a:xfrm>
          <a:off x="6657975" y="3209925"/>
          <a:ext cx="11811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571500</xdr:colOff>
      <xdr:row>25</xdr:row>
      <xdr:rowOff>0</xdr:rowOff>
    </xdr:from>
    <xdr:to>
      <xdr:col>19</xdr:col>
      <xdr:colOff>542925</xdr:colOff>
      <xdr:row>25</xdr:row>
      <xdr:rowOff>0</xdr:rowOff>
    </xdr:to>
    <xdr:sp>
      <xdr:nvSpPr>
        <xdr:cNvPr id="73" name="Line 73"/>
        <xdr:cNvSpPr>
          <a:spLocks/>
        </xdr:cNvSpPr>
      </xdr:nvSpPr>
      <xdr:spPr>
        <a:xfrm>
          <a:off x="7829550" y="6800850"/>
          <a:ext cx="12382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266700</xdr:rowOff>
    </xdr:from>
    <xdr:to>
      <xdr:col>9</xdr:col>
      <xdr:colOff>0</xdr:colOff>
      <xdr:row>25</xdr:row>
      <xdr:rowOff>0</xdr:rowOff>
    </xdr:to>
    <xdr:sp>
      <xdr:nvSpPr>
        <xdr:cNvPr id="74" name="Line 74"/>
        <xdr:cNvSpPr>
          <a:spLocks/>
        </xdr:cNvSpPr>
      </xdr:nvSpPr>
      <xdr:spPr>
        <a:xfrm>
          <a:off x="2447925" y="5133975"/>
          <a:ext cx="1628775" cy="1666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40</xdr:row>
      <xdr:rowOff>19050</xdr:rowOff>
    </xdr:from>
    <xdr:to>
      <xdr:col>16</xdr:col>
      <xdr:colOff>0</xdr:colOff>
      <xdr:row>46</xdr:row>
      <xdr:rowOff>9525</xdr:rowOff>
    </xdr:to>
    <xdr:sp>
      <xdr:nvSpPr>
        <xdr:cNvPr id="75" name="Line 75"/>
        <xdr:cNvSpPr>
          <a:spLocks/>
        </xdr:cNvSpPr>
      </xdr:nvSpPr>
      <xdr:spPr>
        <a:xfrm>
          <a:off x="6657975" y="10963275"/>
          <a:ext cx="0" cy="16478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571500</xdr:colOff>
      <xdr:row>24</xdr:row>
      <xdr:rowOff>257175</xdr:rowOff>
    </xdr:from>
    <xdr:to>
      <xdr:col>18</xdr:col>
      <xdr:colOff>0</xdr:colOff>
      <xdr:row>40</xdr:row>
      <xdr:rowOff>47625</xdr:rowOff>
    </xdr:to>
    <xdr:sp>
      <xdr:nvSpPr>
        <xdr:cNvPr id="76" name="Line 76"/>
        <xdr:cNvSpPr>
          <a:spLocks/>
        </xdr:cNvSpPr>
      </xdr:nvSpPr>
      <xdr:spPr>
        <a:xfrm>
          <a:off x="7829550" y="6781800"/>
          <a:ext cx="9525" cy="42100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12</xdr:row>
      <xdr:rowOff>9525</xdr:rowOff>
    </xdr:from>
    <xdr:to>
      <xdr:col>16</xdr:col>
      <xdr:colOff>0</xdr:colOff>
      <xdr:row>18</xdr:row>
      <xdr:rowOff>9525</xdr:rowOff>
    </xdr:to>
    <xdr:sp>
      <xdr:nvSpPr>
        <xdr:cNvPr id="77" name="Line 77"/>
        <xdr:cNvSpPr>
          <a:spLocks/>
        </xdr:cNvSpPr>
      </xdr:nvSpPr>
      <xdr:spPr>
        <a:xfrm>
          <a:off x="6657975" y="3219450"/>
          <a:ext cx="0" cy="16573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18</xdr:row>
      <xdr:rowOff>9525</xdr:rowOff>
    </xdr:from>
    <xdr:to>
      <xdr:col>11</xdr:col>
      <xdr:colOff>457200</xdr:colOff>
      <xdr:row>22</xdr:row>
      <xdr:rowOff>9525</xdr:rowOff>
    </xdr:to>
    <xdr:sp>
      <xdr:nvSpPr>
        <xdr:cNvPr id="78" name="Line 78"/>
        <xdr:cNvSpPr>
          <a:spLocks/>
        </xdr:cNvSpPr>
      </xdr:nvSpPr>
      <xdr:spPr>
        <a:xfrm flipH="1">
          <a:off x="5343525" y="4876800"/>
          <a:ext cx="0" cy="11049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33</xdr:row>
      <xdr:rowOff>257175</xdr:rowOff>
    </xdr:from>
    <xdr:to>
      <xdr:col>11</xdr:col>
      <xdr:colOff>457200</xdr:colOff>
      <xdr:row>37</xdr:row>
      <xdr:rowOff>257175</xdr:rowOff>
    </xdr:to>
    <xdr:sp>
      <xdr:nvSpPr>
        <xdr:cNvPr id="79" name="Line 79"/>
        <xdr:cNvSpPr>
          <a:spLocks/>
        </xdr:cNvSpPr>
      </xdr:nvSpPr>
      <xdr:spPr>
        <a:xfrm flipH="1">
          <a:off x="5343525" y="9267825"/>
          <a:ext cx="0" cy="11049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42</xdr:row>
      <xdr:rowOff>247650</xdr:rowOff>
    </xdr:from>
    <xdr:to>
      <xdr:col>3</xdr:col>
      <xdr:colOff>85725</xdr:colOff>
      <xdr:row>44</xdr:row>
      <xdr:rowOff>95250</xdr:rowOff>
    </xdr:to>
    <xdr:sp>
      <xdr:nvSpPr>
        <xdr:cNvPr id="80" name="TextBox 80"/>
        <xdr:cNvSpPr txBox="1">
          <a:spLocks noChangeArrowheads="1"/>
        </xdr:cNvSpPr>
      </xdr:nvSpPr>
      <xdr:spPr>
        <a:xfrm>
          <a:off x="104775" y="11744325"/>
          <a:ext cx="704850" cy="400050"/>
        </a:xfrm>
        <a:prstGeom prst="rect">
          <a:avLst/>
        </a:prstGeom>
        <a:noFill/>
        <a:ln w="952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優  勝</a:t>
          </a:r>
        </a:p>
      </xdr:txBody>
    </xdr:sp>
    <xdr:clientData/>
  </xdr:twoCellAnchor>
  <xdr:twoCellAnchor>
    <xdr:from>
      <xdr:col>1</xdr:col>
      <xdr:colOff>19050</xdr:colOff>
      <xdr:row>20</xdr:row>
      <xdr:rowOff>238125</xdr:rowOff>
    </xdr:from>
    <xdr:to>
      <xdr:col>3</xdr:col>
      <xdr:colOff>152400</xdr:colOff>
      <xdr:row>22</xdr:row>
      <xdr:rowOff>85725</xdr:rowOff>
    </xdr:to>
    <xdr:sp>
      <xdr:nvSpPr>
        <xdr:cNvPr id="81" name="TextBox 81"/>
        <xdr:cNvSpPr txBox="1">
          <a:spLocks noChangeArrowheads="1"/>
        </xdr:cNvSpPr>
      </xdr:nvSpPr>
      <xdr:spPr>
        <a:xfrm>
          <a:off x="85725" y="5657850"/>
          <a:ext cx="790575" cy="400050"/>
        </a:xfrm>
        <a:prstGeom prst="rect">
          <a:avLst/>
        </a:prstGeom>
        <a:noFill/>
        <a:ln w="952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準優勝</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2</xdr:col>
      <xdr:colOff>0</xdr:colOff>
      <xdr:row>2</xdr:row>
      <xdr:rowOff>0</xdr:rowOff>
    </xdr:to>
    <xdr:sp>
      <xdr:nvSpPr>
        <xdr:cNvPr id="1"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xdr:row>
      <xdr:rowOff>0</xdr:rowOff>
    </xdr:from>
    <xdr:to>
      <xdr:col>2</xdr:col>
      <xdr:colOff>9525</xdr:colOff>
      <xdr:row>2</xdr:row>
      <xdr:rowOff>0</xdr:rowOff>
    </xdr:to>
    <xdr:sp>
      <xdr:nvSpPr>
        <xdr:cNvPr id="2" name="テキスト 156"/>
        <xdr:cNvSpPr txBox="1">
          <a:spLocks noChangeArrowheads="1"/>
        </xdr:cNvSpPr>
      </xdr:nvSpPr>
      <xdr:spPr>
        <a:xfrm>
          <a:off x="95250" y="447675"/>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xdr:row>
      <xdr:rowOff>0</xdr:rowOff>
    </xdr:from>
    <xdr:to>
      <xdr:col>1</xdr:col>
      <xdr:colOff>247650</xdr:colOff>
      <xdr:row>2</xdr:row>
      <xdr:rowOff>0</xdr:rowOff>
    </xdr:to>
    <xdr:sp>
      <xdr:nvSpPr>
        <xdr:cNvPr id="3" name="テキスト 157"/>
        <xdr:cNvSpPr txBox="1">
          <a:spLocks noChangeArrowheads="1"/>
        </xdr:cNvSpPr>
      </xdr:nvSpPr>
      <xdr:spPr>
        <a:xfrm>
          <a:off x="95250" y="447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2</xdr:row>
      <xdr:rowOff>0</xdr:rowOff>
    </xdr:from>
    <xdr:to>
      <xdr:col>2</xdr:col>
      <xdr:colOff>0</xdr:colOff>
      <xdr:row>2</xdr:row>
      <xdr:rowOff>0</xdr:rowOff>
    </xdr:to>
    <xdr:sp>
      <xdr:nvSpPr>
        <xdr:cNvPr id="4" name="テキスト 158"/>
        <xdr:cNvSpPr txBox="1">
          <a:spLocks noChangeArrowheads="1"/>
        </xdr:cNvSpPr>
      </xdr:nvSpPr>
      <xdr:spPr>
        <a:xfrm>
          <a:off x="95250" y="447675"/>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2</xdr:row>
      <xdr:rowOff>0</xdr:rowOff>
    </xdr:from>
    <xdr:to>
      <xdr:col>1</xdr:col>
      <xdr:colOff>238125</xdr:colOff>
      <xdr:row>2</xdr:row>
      <xdr:rowOff>0</xdr:rowOff>
    </xdr:to>
    <xdr:sp>
      <xdr:nvSpPr>
        <xdr:cNvPr id="5" name="テキスト 160"/>
        <xdr:cNvSpPr txBox="1">
          <a:spLocks noChangeArrowheads="1"/>
        </xdr:cNvSpPr>
      </xdr:nvSpPr>
      <xdr:spPr>
        <a:xfrm>
          <a:off x="95250" y="447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2</xdr:row>
      <xdr:rowOff>0</xdr:rowOff>
    </xdr:from>
    <xdr:to>
      <xdr:col>1</xdr:col>
      <xdr:colOff>247650</xdr:colOff>
      <xdr:row>2</xdr:row>
      <xdr:rowOff>0</xdr:rowOff>
    </xdr:to>
    <xdr:sp>
      <xdr:nvSpPr>
        <xdr:cNvPr id="6" name="テキスト 161"/>
        <xdr:cNvSpPr txBox="1">
          <a:spLocks noChangeArrowheads="1"/>
        </xdr:cNvSpPr>
      </xdr:nvSpPr>
      <xdr:spPr>
        <a:xfrm>
          <a:off x="95250" y="447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2</xdr:row>
      <xdr:rowOff>0</xdr:rowOff>
    </xdr:from>
    <xdr:to>
      <xdr:col>1</xdr:col>
      <xdr:colOff>238125</xdr:colOff>
      <xdr:row>2</xdr:row>
      <xdr:rowOff>0</xdr:rowOff>
    </xdr:to>
    <xdr:sp>
      <xdr:nvSpPr>
        <xdr:cNvPr id="7" name="テキスト 162"/>
        <xdr:cNvSpPr txBox="1">
          <a:spLocks noChangeArrowheads="1"/>
        </xdr:cNvSpPr>
      </xdr:nvSpPr>
      <xdr:spPr>
        <a:xfrm>
          <a:off x="95250" y="447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1</xdr:col>
      <xdr:colOff>9525</xdr:colOff>
      <xdr:row>2</xdr:row>
      <xdr:rowOff>0</xdr:rowOff>
    </xdr:from>
    <xdr:to>
      <xdr:col>2</xdr:col>
      <xdr:colOff>0</xdr:colOff>
      <xdr:row>2</xdr:row>
      <xdr:rowOff>0</xdr:rowOff>
    </xdr:to>
    <xdr:sp>
      <xdr:nvSpPr>
        <xdr:cNvPr id="8"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1</xdr:col>
      <xdr:colOff>9525</xdr:colOff>
      <xdr:row>2</xdr:row>
      <xdr:rowOff>0</xdr:rowOff>
    </xdr:from>
    <xdr:to>
      <xdr:col>2</xdr:col>
      <xdr:colOff>0</xdr:colOff>
      <xdr:row>2</xdr:row>
      <xdr:rowOff>0</xdr:rowOff>
    </xdr:to>
    <xdr:sp>
      <xdr:nvSpPr>
        <xdr:cNvPr id="9"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Ａブロック</a:t>
          </a:r>
        </a:p>
      </xdr:txBody>
    </xdr:sp>
    <xdr:clientData/>
  </xdr:twoCellAnchor>
  <xdr:twoCellAnchor>
    <xdr:from>
      <xdr:col>1</xdr:col>
      <xdr:colOff>9525</xdr:colOff>
      <xdr:row>2</xdr:row>
      <xdr:rowOff>0</xdr:rowOff>
    </xdr:from>
    <xdr:to>
      <xdr:col>2</xdr:col>
      <xdr:colOff>0</xdr:colOff>
      <xdr:row>2</xdr:row>
      <xdr:rowOff>0</xdr:rowOff>
    </xdr:to>
    <xdr:sp>
      <xdr:nvSpPr>
        <xdr:cNvPr id="10"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決勝リーグ</a:t>
          </a:r>
        </a:p>
      </xdr:txBody>
    </xdr:sp>
    <xdr:clientData/>
  </xdr:twoCellAnchor>
  <xdr:twoCellAnchor>
    <xdr:from>
      <xdr:col>1</xdr:col>
      <xdr:colOff>9525</xdr:colOff>
      <xdr:row>12</xdr:row>
      <xdr:rowOff>0</xdr:rowOff>
    </xdr:from>
    <xdr:to>
      <xdr:col>2</xdr:col>
      <xdr:colOff>0</xdr:colOff>
      <xdr:row>12</xdr:row>
      <xdr:rowOff>0</xdr:rowOff>
    </xdr:to>
    <xdr:sp>
      <xdr:nvSpPr>
        <xdr:cNvPr id="11" name="テキスト 155"/>
        <xdr:cNvSpPr txBox="1">
          <a:spLocks noChangeArrowheads="1"/>
        </xdr:cNvSpPr>
      </xdr:nvSpPr>
      <xdr:spPr>
        <a:xfrm>
          <a:off x="76200" y="3200400"/>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5</xdr:col>
      <xdr:colOff>19050</xdr:colOff>
      <xdr:row>13</xdr:row>
      <xdr:rowOff>9525</xdr:rowOff>
    </xdr:from>
    <xdr:to>
      <xdr:col>9</xdr:col>
      <xdr:colOff>0</xdr:colOff>
      <xdr:row>19</xdr:row>
      <xdr:rowOff>0</xdr:rowOff>
    </xdr:to>
    <xdr:sp>
      <xdr:nvSpPr>
        <xdr:cNvPr id="12" name="Line 12"/>
        <xdr:cNvSpPr>
          <a:spLocks/>
        </xdr:cNvSpPr>
      </xdr:nvSpPr>
      <xdr:spPr>
        <a:xfrm>
          <a:off x="2362200" y="3486150"/>
          <a:ext cx="1790700" cy="1647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14</xdr:row>
      <xdr:rowOff>28575</xdr:rowOff>
    </xdr:from>
    <xdr:to>
      <xdr:col>2</xdr:col>
      <xdr:colOff>0</xdr:colOff>
      <xdr:row>18</xdr:row>
      <xdr:rowOff>161925</xdr:rowOff>
    </xdr:to>
    <xdr:sp>
      <xdr:nvSpPr>
        <xdr:cNvPr id="13" name="テキスト 155"/>
        <xdr:cNvSpPr txBox="1">
          <a:spLocks noChangeArrowheads="1"/>
        </xdr:cNvSpPr>
      </xdr:nvSpPr>
      <xdr:spPr>
        <a:xfrm>
          <a:off x="76200" y="3781425"/>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5</xdr:col>
      <xdr:colOff>9525</xdr:colOff>
      <xdr:row>20</xdr:row>
      <xdr:rowOff>266700</xdr:rowOff>
    </xdr:from>
    <xdr:to>
      <xdr:col>9</xdr:col>
      <xdr:colOff>0</xdr:colOff>
      <xdr:row>27</xdr:row>
      <xdr:rowOff>0</xdr:rowOff>
    </xdr:to>
    <xdr:sp>
      <xdr:nvSpPr>
        <xdr:cNvPr id="14" name="Line 15"/>
        <xdr:cNvSpPr>
          <a:spLocks/>
        </xdr:cNvSpPr>
      </xdr:nvSpPr>
      <xdr:spPr>
        <a:xfrm>
          <a:off x="2352675" y="5676900"/>
          <a:ext cx="1800225" cy="1666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22</xdr:row>
      <xdr:rowOff>28575</xdr:rowOff>
    </xdr:from>
    <xdr:to>
      <xdr:col>2</xdr:col>
      <xdr:colOff>0</xdr:colOff>
      <xdr:row>26</xdr:row>
      <xdr:rowOff>161925</xdr:rowOff>
    </xdr:to>
    <xdr:sp>
      <xdr:nvSpPr>
        <xdr:cNvPr id="15" name="テキスト 155"/>
        <xdr:cNvSpPr txBox="1">
          <a:spLocks noChangeArrowheads="1"/>
        </xdr:cNvSpPr>
      </xdr:nvSpPr>
      <xdr:spPr>
        <a:xfrm>
          <a:off x="76200" y="5991225"/>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6</xdr:col>
      <xdr:colOff>0</xdr:colOff>
      <xdr:row>3</xdr:row>
      <xdr:rowOff>0</xdr:rowOff>
    </xdr:from>
    <xdr:to>
      <xdr:col>10</xdr:col>
      <xdr:colOff>0</xdr:colOff>
      <xdr:row>11</xdr:row>
      <xdr:rowOff>0</xdr:rowOff>
    </xdr:to>
    <xdr:sp>
      <xdr:nvSpPr>
        <xdr:cNvPr id="16" name="Line 22"/>
        <xdr:cNvSpPr>
          <a:spLocks/>
        </xdr:cNvSpPr>
      </xdr:nvSpPr>
      <xdr:spPr>
        <a:xfrm>
          <a:off x="2381250" y="714375"/>
          <a:ext cx="2362200" cy="2209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xdr:row>
      <xdr:rowOff>257175</xdr:rowOff>
    </xdr:from>
    <xdr:to>
      <xdr:col>2</xdr:col>
      <xdr:colOff>0</xdr:colOff>
      <xdr:row>8</xdr:row>
      <xdr:rowOff>200025</xdr:rowOff>
    </xdr:to>
    <xdr:sp>
      <xdr:nvSpPr>
        <xdr:cNvPr id="17" name="テキスト 155"/>
        <xdr:cNvSpPr txBox="1">
          <a:spLocks noChangeArrowheads="1"/>
        </xdr:cNvSpPr>
      </xdr:nvSpPr>
      <xdr:spPr>
        <a:xfrm>
          <a:off x="76200" y="1247775"/>
          <a:ext cx="295275" cy="10477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Ａブロック</a:t>
          </a:r>
        </a:p>
      </xdr:txBody>
    </xdr:sp>
    <xdr:clientData/>
  </xdr:twoCellAnchor>
  <xdr:twoCellAnchor>
    <xdr:from>
      <xdr:col>4</xdr:col>
      <xdr:colOff>1190625</xdr:colOff>
      <xdr:row>4</xdr:row>
      <xdr:rowOff>9525</xdr:rowOff>
    </xdr:from>
    <xdr:to>
      <xdr:col>10</xdr:col>
      <xdr:colOff>142875</xdr:colOff>
      <xdr:row>4</xdr:row>
      <xdr:rowOff>9525</xdr:rowOff>
    </xdr:to>
    <xdr:sp>
      <xdr:nvSpPr>
        <xdr:cNvPr id="18" name="Line 25"/>
        <xdr:cNvSpPr>
          <a:spLocks/>
        </xdr:cNvSpPr>
      </xdr:nvSpPr>
      <xdr:spPr>
        <a:xfrm>
          <a:off x="2257425" y="1000125"/>
          <a:ext cx="26289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1</xdr:row>
      <xdr:rowOff>133350</xdr:rowOff>
    </xdr:from>
    <xdr:to>
      <xdr:col>6</xdr:col>
      <xdr:colOff>314325</xdr:colOff>
      <xdr:row>11</xdr:row>
      <xdr:rowOff>66675</xdr:rowOff>
    </xdr:to>
    <xdr:sp>
      <xdr:nvSpPr>
        <xdr:cNvPr id="19" name="Line 26"/>
        <xdr:cNvSpPr>
          <a:spLocks/>
        </xdr:cNvSpPr>
      </xdr:nvSpPr>
      <xdr:spPr>
        <a:xfrm flipV="1">
          <a:off x="2686050" y="361950"/>
          <a:ext cx="9525" cy="26289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12</xdr:row>
      <xdr:rowOff>247650</xdr:rowOff>
    </xdr:from>
    <xdr:to>
      <xdr:col>3</xdr:col>
      <xdr:colOff>38100</xdr:colOff>
      <xdr:row>14</xdr:row>
      <xdr:rowOff>95250</xdr:rowOff>
    </xdr:to>
    <xdr:sp>
      <xdr:nvSpPr>
        <xdr:cNvPr id="20" name="TextBox 27"/>
        <xdr:cNvSpPr txBox="1">
          <a:spLocks noChangeArrowheads="1"/>
        </xdr:cNvSpPr>
      </xdr:nvSpPr>
      <xdr:spPr>
        <a:xfrm>
          <a:off x="57150" y="3448050"/>
          <a:ext cx="704850" cy="400050"/>
        </a:xfrm>
        <a:prstGeom prst="rect">
          <a:avLst/>
        </a:prstGeom>
        <a:noFill/>
        <a:ln w="952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優勝</a:t>
          </a:r>
        </a:p>
      </xdr:txBody>
    </xdr:sp>
    <xdr:clientData/>
  </xdr:twoCellAnchor>
  <xdr:twoCellAnchor>
    <xdr:from>
      <xdr:col>1</xdr:col>
      <xdr:colOff>76200</xdr:colOff>
      <xdr:row>9</xdr:row>
      <xdr:rowOff>9525</xdr:rowOff>
    </xdr:from>
    <xdr:to>
      <xdr:col>3</xdr:col>
      <xdr:colOff>123825</xdr:colOff>
      <xdr:row>10</xdr:row>
      <xdr:rowOff>133350</xdr:rowOff>
    </xdr:to>
    <xdr:sp>
      <xdr:nvSpPr>
        <xdr:cNvPr id="21" name="TextBox 28"/>
        <xdr:cNvSpPr txBox="1">
          <a:spLocks noChangeArrowheads="1"/>
        </xdr:cNvSpPr>
      </xdr:nvSpPr>
      <xdr:spPr>
        <a:xfrm>
          <a:off x="142875" y="2381250"/>
          <a:ext cx="704850" cy="400050"/>
        </a:xfrm>
        <a:prstGeom prst="rect">
          <a:avLst/>
        </a:prstGeom>
        <a:noFill/>
        <a:ln w="952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準優勝</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37</xdr:row>
      <xdr:rowOff>0</xdr:rowOff>
    </xdr:from>
    <xdr:to>
      <xdr:col>2</xdr:col>
      <xdr:colOff>0</xdr:colOff>
      <xdr:row>37</xdr:row>
      <xdr:rowOff>0</xdr:rowOff>
    </xdr:to>
    <xdr:sp>
      <xdr:nvSpPr>
        <xdr:cNvPr id="1" name="テキスト 155"/>
        <xdr:cNvSpPr txBox="1">
          <a:spLocks noChangeArrowheads="1"/>
        </xdr:cNvSpPr>
      </xdr:nvSpPr>
      <xdr:spPr>
        <a:xfrm>
          <a:off x="76200" y="10210800"/>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37</xdr:row>
      <xdr:rowOff>0</xdr:rowOff>
    </xdr:from>
    <xdr:to>
      <xdr:col>2</xdr:col>
      <xdr:colOff>9525</xdr:colOff>
      <xdr:row>37</xdr:row>
      <xdr:rowOff>0</xdr:rowOff>
    </xdr:to>
    <xdr:sp>
      <xdr:nvSpPr>
        <xdr:cNvPr id="2" name="テキスト 156"/>
        <xdr:cNvSpPr txBox="1">
          <a:spLocks noChangeArrowheads="1"/>
        </xdr:cNvSpPr>
      </xdr:nvSpPr>
      <xdr:spPr>
        <a:xfrm>
          <a:off x="95250" y="10210800"/>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37</xdr:row>
      <xdr:rowOff>0</xdr:rowOff>
    </xdr:from>
    <xdr:to>
      <xdr:col>1</xdr:col>
      <xdr:colOff>247650</xdr:colOff>
      <xdr:row>37</xdr:row>
      <xdr:rowOff>0</xdr:rowOff>
    </xdr:to>
    <xdr:sp>
      <xdr:nvSpPr>
        <xdr:cNvPr id="3" name="テキスト 157"/>
        <xdr:cNvSpPr txBox="1">
          <a:spLocks noChangeArrowheads="1"/>
        </xdr:cNvSpPr>
      </xdr:nvSpPr>
      <xdr:spPr>
        <a:xfrm>
          <a:off x="95250" y="10210800"/>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37</xdr:row>
      <xdr:rowOff>0</xdr:rowOff>
    </xdr:from>
    <xdr:to>
      <xdr:col>2</xdr:col>
      <xdr:colOff>0</xdr:colOff>
      <xdr:row>37</xdr:row>
      <xdr:rowOff>0</xdr:rowOff>
    </xdr:to>
    <xdr:sp>
      <xdr:nvSpPr>
        <xdr:cNvPr id="4" name="テキスト 158"/>
        <xdr:cNvSpPr txBox="1">
          <a:spLocks noChangeArrowheads="1"/>
        </xdr:cNvSpPr>
      </xdr:nvSpPr>
      <xdr:spPr>
        <a:xfrm>
          <a:off x="95250" y="10210800"/>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37</xdr:row>
      <xdr:rowOff>0</xdr:rowOff>
    </xdr:from>
    <xdr:to>
      <xdr:col>1</xdr:col>
      <xdr:colOff>238125</xdr:colOff>
      <xdr:row>37</xdr:row>
      <xdr:rowOff>0</xdr:rowOff>
    </xdr:to>
    <xdr:sp>
      <xdr:nvSpPr>
        <xdr:cNvPr id="5" name="テキスト 160"/>
        <xdr:cNvSpPr txBox="1">
          <a:spLocks noChangeArrowheads="1"/>
        </xdr:cNvSpPr>
      </xdr:nvSpPr>
      <xdr:spPr>
        <a:xfrm>
          <a:off x="95250" y="10210800"/>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37</xdr:row>
      <xdr:rowOff>0</xdr:rowOff>
    </xdr:from>
    <xdr:to>
      <xdr:col>1</xdr:col>
      <xdr:colOff>247650</xdr:colOff>
      <xdr:row>37</xdr:row>
      <xdr:rowOff>0</xdr:rowOff>
    </xdr:to>
    <xdr:sp>
      <xdr:nvSpPr>
        <xdr:cNvPr id="6" name="テキスト 161"/>
        <xdr:cNvSpPr txBox="1">
          <a:spLocks noChangeArrowheads="1"/>
        </xdr:cNvSpPr>
      </xdr:nvSpPr>
      <xdr:spPr>
        <a:xfrm>
          <a:off x="95250" y="10210800"/>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37</xdr:row>
      <xdr:rowOff>0</xdr:rowOff>
    </xdr:from>
    <xdr:to>
      <xdr:col>1</xdr:col>
      <xdr:colOff>238125</xdr:colOff>
      <xdr:row>37</xdr:row>
      <xdr:rowOff>0</xdr:rowOff>
    </xdr:to>
    <xdr:sp>
      <xdr:nvSpPr>
        <xdr:cNvPr id="7" name="テキスト 162"/>
        <xdr:cNvSpPr txBox="1">
          <a:spLocks noChangeArrowheads="1"/>
        </xdr:cNvSpPr>
      </xdr:nvSpPr>
      <xdr:spPr>
        <a:xfrm>
          <a:off x="95250" y="10210800"/>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6</xdr:col>
      <xdr:colOff>0</xdr:colOff>
      <xdr:row>30</xdr:row>
      <xdr:rowOff>0</xdr:rowOff>
    </xdr:from>
    <xdr:to>
      <xdr:col>8</xdr:col>
      <xdr:colOff>523875</xdr:colOff>
      <xdr:row>35</xdr:row>
      <xdr:rowOff>247650</xdr:rowOff>
    </xdr:to>
    <xdr:sp>
      <xdr:nvSpPr>
        <xdr:cNvPr id="8" name="Line 8"/>
        <xdr:cNvSpPr>
          <a:spLocks/>
        </xdr:cNvSpPr>
      </xdr:nvSpPr>
      <xdr:spPr>
        <a:xfrm>
          <a:off x="2381250" y="8267700"/>
          <a:ext cx="1590675" cy="1628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39</xdr:row>
      <xdr:rowOff>247650</xdr:rowOff>
    </xdr:from>
    <xdr:to>
      <xdr:col>1</xdr:col>
      <xdr:colOff>295275</xdr:colOff>
      <xdr:row>44</xdr:row>
      <xdr:rowOff>238125</xdr:rowOff>
    </xdr:to>
    <xdr:sp>
      <xdr:nvSpPr>
        <xdr:cNvPr id="9" name="テキスト 155"/>
        <xdr:cNvSpPr txBox="1">
          <a:spLocks noChangeArrowheads="1"/>
        </xdr:cNvSpPr>
      </xdr:nvSpPr>
      <xdr:spPr>
        <a:xfrm>
          <a:off x="85725" y="11020425"/>
          <a:ext cx="276225" cy="137160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9525</xdr:colOff>
      <xdr:row>27</xdr:row>
      <xdr:rowOff>0</xdr:rowOff>
    </xdr:from>
    <xdr:to>
      <xdr:col>2</xdr:col>
      <xdr:colOff>0</xdr:colOff>
      <xdr:row>27</xdr:row>
      <xdr:rowOff>0</xdr:rowOff>
    </xdr:to>
    <xdr:sp>
      <xdr:nvSpPr>
        <xdr:cNvPr id="10" name="テキスト 155"/>
        <xdr:cNvSpPr txBox="1">
          <a:spLocks noChangeArrowheads="1"/>
        </xdr:cNvSpPr>
      </xdr:nvSpPr>
      <xdr:spPr>
        <a:xfrm>
          <a:off x="76200" y="7429500"/>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Ａブロック</a:t>
          </a:r>
        </a:p>
      </xdr:txBody>
    </xdr:sp>
    <xdr:clientData/>
  </xdr:twoCellAnchor>
  <xdr:twoCellAnchor>
    <xdr:from>
      <xdr:col>5</xdr:col>
      <xdr:colOff>0</xdr:colOff>
      <xdr:row>38</xdr:row>
      <xdr:rowOff>266700</xdr:rowOff>
    </xdr:from>
    <xdr:to>
      <xdr:col>9</xdr:col>
      <xdr:colOff>0</xdr:colOff>
      <xdr:row>45</xdr:row>
      <xdr:rowOff>0</xdr:rowOff>
    </xdr:to>
    <xdr:sp>
      <xdr:nvSpPr>
        <xdr:cNvPr id="11" name="Line 11"/>
        <xdr:cNvSpPr>
          <a:spLocks/>
        </xdr:cNvSpPr>
      </xdr:nvSpPr>
      <xdr:spPr>
        <a:xfrm>
          <a:off x="2343150" y="10763250"/>
          <a:ext cx="1638300" cy="1666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209550</xdr:rowOff>
    </xdr:from>
    <xdr:to>
      <xdr:col>1</xdr:col>
      <xdr:colOff>295275</xdr:colOff>
      <xdr:row>54</xdr:row>
      <xdr:rowOff>66675</xdr:rowOff>
    </xdr:to>
    <xdr:sp>
      <xdr:nvSpPr>
        <xdr:cNvPr id="12" name="テキスト 155"/>
        <xdr:cNvSpPr txBox="1">
          <a:spLocks noChangeArrowheads="1"/>
        </xdr:cNvSpPr>
      </xdr:nvSpPr>
      <xdr:spPr>
        <a:xfrm>
          <a:off x="66675" y="1375410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9525</xdr:colOff>
      <xdr:row>10</xdr:row>
      <xdr:rowOff>0</xdr:rowOff>
    </xdr:from>
    <xdr:to>
      <xdr:col>2</xdr:col>
      <xdr:colOff>0</xdr:colOff>
      <xdr:row>10</xdr:row>
      <xdr:rowOff>0</xdr:rowOff>
    </xdr:to>
    <xdr:sp>
      <xdr:nvSpPr>
        <xdr:cNvPr id="13" name="テキスト 155"/>
        <xdr:cNvSpPr txBox="1">
          <a:spLocks noChangeArrowheads="1"/>
        </xdr:cNvSpPr>
      </xdr:nvSpPr>
      <xdr:spPr>
        <a:xfrm>
          <a:off x="76200" y="2705100"/>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10</xdr:row>
      <xdr:rowOff>0</xdr:rowOff>
    </xdr:from>
    <xdr:to>
      <xdr:col>2</xdr:col>
      <xdr:colOff>9525</xdr:colOff>
      <xdr:row>10</xdr:row>
      <xdr:rowOff>0</xdr:rowOff>
    </xdr:to>
    <xdr:sp>
      <xdr:nvSpPr>
        <xdr:cNvPr id="14" name="テキスト 156"/>
        <xdr:cNvSpPr txBox="1">
          <a:spLocks noChangeArrowheads="1"/>
        </xdr:cNvSpPr>
      </xdr:nvSpPr>
      <xdr:spPr>
        <a:xfrm>
          <a:off x="95250" y="2705100"/>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10</xdr:row>
      <xdr:rowOff>0</xdr:rowOff>
    </xdr:from>
    <xdr:to>
      <xdr:col>1</xdr:col>
      <xdr:colOff>247650</xdr:colOff>
      <xdr:row>10</xdr:row>
      <xdr:rowOff>0</xdr:rowOff>
    </xdr:to>
    <xdr:sp>
      <xdr:nvSpPr>
        <xdr:cNvPr id="15" name="テキスト 157"/>
        <xdr:cNvSpPr txBox="1">
          <a:spLocks noChangeArrowheads="1"/>
        </xdr:cNvSpPr>
      </xdr:nvSpPr>
      <xdr:spPr>
        <a:xfrm>
          <a:off x="95250" y="2705100"/>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10</xdr:row>
      <xdr:rowOff>0</xdr:rowOff>
    </xdr:from>
    <xdr:to>
      <xdr:col>2</xdr:col>
      <xdr:colOff>0</xdr:colOff>
      <xdr:row>10</xdr:row>
      <xdr:rowOff>0</xdr:rowOff>
    </xdr:to>
    <xdr:sp>
      <xdr:nvSpPr>
        <xdr:cNvPr id="16" name="テキスト 158"/>
        <xdr:cNvSpPr txBox="1">
          <a:spLocks noChangeArrowheads="1"/>
        </xdr:cNvSpPr>
      </xdr:nvSpPr>
      <xdr:spPr>
        <a:xfrm>
          <a:off x="95250" y="2705100"/>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10</xdr:row>
      <xdr:rowOff>0</xdr:rowOff>
    </xdr:from>
    <xdr:to>
      <xdr:col>1</xdr:col>
      <xdr:colOff>238125</xdr:colOff>
      <xdr:row>10</xdr:row>
      <xdr:rowOff>0</xdr:rowOff>
    </xdr:to>
    <xdr:sp>
      <xdr:nvSpPr>
        <xdr:cNvPr id="17" name="テキスト 160"/>
        <xdr:cNvSpPr txBox="1">
          <a:spLocks noChangeArrowheads="1"/>
        </xdr:cNvSpPr>
      </xdr:nvSpPr>
      <xdr:spPr>
        <a:xfrm>
          <a:off x="95250" y="2705100"/>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10</xdr:row>
      <xdr:rowOff>0</xdr:rowOff>
    </xdr:from>
    <xdr:to>
      <xdr:col>1</xdr:col>
      <xdr:colOff>247650</xdr:colOff>
      <xdr:row>10</xdr:row>
      <xdr:rowOff>0</xdr:rowOff>
    </xdr:to>
    <xdr:sp>
      <xdr:nvSpPr>
        <xdr:cNvPr id="18" name="テキスト 161"/>
        <xdr:cNvSpPr txBox="1">
          <a:spLocks noChangeArrowheads="1"/>
        </xdr:cNvSpPr>
      </xdr:nvSpPr>
      <xdr:spPr>
        <a:xfrm>
          <a:off x="95250" y="2705100"/>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10</xdr:row>
      <xdr:rowOff>0</xdr:rowOff>
    </xdr:from>
    <xdr:to>
      <xdr:col>1</xdr:col>
      <xdr:colOff>238125</xdr:colOff>
      <xdr:row>10</xdr:row>
      <xdr:rowOff>0</xdr:rowOff>
    </xdr:to>
    <xdr:sp>
      <xdr:nvSpPr>
        <xdr:cNvPr id="19" name="テキスト 162"/>
        <xdr:cNvSpPr txBox="1">
          <a:spLocks noChangeArrowheads="1"/>
        </xdr:cNvSpPr>
      </xdr:nvSpPr>
      <xdr:spPr>
        <a:xfrm>
          <a:off x="95250" y="2705100"/>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1</xdr:col>
      <xdr:colOff>9525</xdr:colOff>
      <xdr:row>26</xdr:row>
      <xdr:rowOff>0</xdr:rowOff>
    </xdr:from>
    <xdr:to>
      <xdr:col>2</xdr:col>
      <xdr:colOff>0</xdr:colOff>
      <xdr:row>26</xdr:row>
      <xdr:rowOff>0</xdr:rowOff>
    </xdr:to>
    <xdr:sp>
      <xdr:nvSpPr>
        <xdr:cNvPr id="20" name="テキスト 155"/>
        <xdr:cNvSpPr txBox="1">
          <a:spLocks noChangeArrowheads="1"/>
        </xdr:cNvSpPr>
      </xdr:nvSpPr>
      <xdr:spPr>
        <a:xfrm>
          <a:off x="76200" y="71532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26</xdr:row>
      <xdr:rowOff>0</xdr:rowOff>
    </xdr:from>
    <xdr:to>
      <xdr:col>2</xdr:col>
      <xdr:colOff>9525</xdr:colOff>
      <xdr:row>26</xdr:row>
      <xdr:rowOff>0</xdr:rowOff>
    </xdr:to>
    <xdr:sp>
      <xdr:nvSpPr>
        <xdr:cNvPr id="21" name="テキスト 156"/>
        <xdr:cNvSpPr txBox="1">
          <a:spLocks noChangeArrowheads="1"/>
        </xdr:cNvSpPr>
      </xdr:nvSpPr>
      <xdr:spPr>
        <a:xfrm>
          <a:off x="95250" y="7153275"/>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26</xdr:row>
      <xdr:rowOff>0</xdr:rowOff>
    </xdr:from>
    <xdr:to>
      <xdr:col>1</xdr:col>
      <xdr:colOff>247650</xdr:colOff>
      <xdr:row>26</xdr:row>
      <xdr:rowOff>0</xdr:rowOff>
    </xdr:to>
    <xdr:sp>
      <xdr:nvSpPr>
        <xdr:cNvPr id="22" name="テキスト 157"/>
        <xdr:cNvSpPr txBox="1">
          <a:spLocks noChangeArrowheads="1"/>
        </xdr:cNvSpPr>
      </xdr:nvSpPr>
      <xdr:spPr>
        <a:xfrm>
          <a:off x="95250" y="71532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26</xdr:row>
      <xdr:rowOff>0</xdr:rowOff>
    </xdr:from>
    <xdr:to>
      <xdr:col>2</xdr:col>
      <xdr:colOff>0</xdr:colOff>
      <xdr:row>26</xdr:row>
      <xdr:rowOff>0</xdr:rowOff>
    </xdr:to>
    <xdr:sp>
      <xdr:nvSpPr>
        <xdr:cNvPr id="23" name="テキスト 158"/>
        <xdr:cNvSpPr txBox="1">
          <a:spLocks noChangeArrowheads="1"/>
        </xdr:cNvSpPr>
      </xdr:nvSpPr>
      <xdr:spPr>
        <a:xfrm>
          <a:off x="95250" y="7153275"/>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26</xdr:row>
      <xdr:rowOff>0</xdr:rowOff>
    </xdr:from>
    <xdr:to>
      <xdr:col>1</xdr:col>
      <xdr:colOff>238125</xdr:colOff>
      <xdr:row>26</xdr:row>
      <xdr:rowOff>0</xdr:rowOff>
    </xdr:to>
    <xdr:sp>
      <xdr:nvSpPr>
        <xdr:cNvPr id="24" name="テキスト 160"/>
        <xdr:cNvSpPr txBox="1">
          <a:spLocks noChangeArrowheads="1"/>
        </xdr:cNvSpPr>
      </xdr:nvSpPr>
      <xdr:spPr>
        <a:xfrm>
          <a:off x="95250" y="71532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26</xdr:row>
      <xdr:rowOff>0</xdr:rowOff>
    </xdr:from>
    <xdr:to>
      <xdr:col>1</xdr:col>
      <xdr:colOff>247650</xdr:colOff>
      <xdr:row>26</xdr:row>
      <xdr:rowOff>0</xdr:rowOff>
    </xdr:to>
    <xdr:sp>
      <xdr:nvSpPr>
        <xdr:cNvPr id="25" name="テキスト 161"/>
        <xdr:cNvSpPr txBox="1">
          <a:spLocks noChangeArrowheads="1"/>
        </xdr:cNvSpPr>
      </xdr:nvSpPr>
      <xdr:spPr>
        <a:xfrm>
          <a:off x="95250" y="71532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26</xdr:row>
      <xdr:rowOff>0</xdr:rowOff>
    </xdr:from>
    <xdr:to>
      <xdr:col>1</xdr:col>
      <xdr:colOff>238125</xdr:colOff>
      <xdr:row>26</xdr:row>
      <xdr:rowOff>0</xdr:rowOff>
    </xdr:to>
    <xdr:sp>
      <xdr:nvSpPr>
        <xdr:cNvPr id="26" name="テキスト 162"/>
        <xdr:cNvSpPr txBox="1">
          <a:spLocks noChangeArrowheads="1"/>
        </xdr:cNvSpPr>
      </xdr:nvSpPr>
      <xdr:spPr>
        <a:xfrm>
          <a:off x="95250" y="71532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5</xdr:col>
      <xdr:colOff>0</xdr:colOff>
      <xdr:row>11</xdr:row>
      <xdr:rowOff>266700</xdr:rowOff>
    </xdr:from>
    <xdr:to>
      <xdr:col>9</xdr:col>
      <xdr:colOff>0</xdr:colOff>
      <xdr:row>18</xdr:row>
      <xdr:rowOff>0</xdr:rowOff>
    </xdr:to>
    <xdr:sp>
      <xdr:nvSpPr>
        <xdr:cNvPr id="27" name="Line 27"/>
        <xdr:cNvSpPr>
          <a:spLocks/>
        </xdr:cNvSpPr>
      </xdr:nvSpPr>
      <xdr:spPr>
        <a:xfrm>
          <a:off x="2343150" y="3257550"/>
          <a:ext cx="1638300" cy="1666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171450</xdr:rowOff>
    </xdr:from>
    <xdr:to>
      <xdr:col>1</xdr:col>
      <xdr:colOff>295275</xdr:colOff>
      <xdr:row>26</xdr:row>
      <xdr:rowOff>28575</xdr:rowOff>
    </xdr:to>
    <xdr:sp>
      <xdr:nvSpPr>
        <xdr:cNvPr id="28" name="テキスト 155"/>
        <xdr:cNvSpPr txBox="1">
          <a:spLocks noChangeArrowheads="1"/>
        </xdr:cNvSpPr>
      </xdr:nvSpPr>
      <xdr:spPr>
        <a:xfrm>
          <a:off x="66675" y="594360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5</xdr:col>
      <xdr:colOff>28575</xdr:colOff>
      <xdr:row>21</xdr:row>
      <xdr:rowOff>9525</xdr:rowOff>
    </xdr:from>
    <xdr:to>
      <xdr:col>9</xdr:col>
      <xdr:colOff>0</xdr:colOff>
      <xdr:row>27</xdr:row>
      <xdr:rowOff>0</xdr:rowOff>
    </xdr:to>
    <xdr:sp>
      <xdr:nvSpPr>
        <xdr:cNvPr id="29" name="Line 29"/>
        <xdr:cNvSpPr>
          <a:spLocks/>
        </xdr:cNvSpPr>
      </xdr:nvSpPr>
      <xdr:spPr>
        <a:xfrm>
          <a:off x="2371725" y="5781675"/>
          <a:ext cx="1609725" cy="1647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209550</xdr:rowOff>
    </xdr:from>
    <xdr:to>
      <xdr:col>1</xdr:col>
      <xdr:colOff>295275</xdr:colOff>
      <xdr:row>35</xdr:row>
      <xdr:rowOff>104775</xdr:rowOff>
    </xdr:to>
    <xdr:sp>
      <xdr:nvSpPr>
        <xdr:cNvPr id="30" name="テキスト 155"/>
        <xdr:cNvSpPr txBox="1">
          <a:spLocks noChangeArrowheads="1"/>
        </xdr:cNvSpPr>
      </xdr:nvSpPr>
      <xdr:spPr>
        <a:xfrm>
          <a:off x="66675" y="8477250"/>
          <a:ext cx="295275" cy="12763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9525</xdr:colOff>
      <xdr:row>6</xdr:row>
      <xdr:rowOff>0</xdr:rowOff>
    </xdr:from>
    <xdr:to>
      <xdr:col>2</xdr:col>
      <xdr:colOff>0</xdr:colOff>
      <xdr:row>6</xdr:row>
      <xdr:rowOff>0</xdr:rowOff>
    </xdr:to>
    <xdr:sp>
      <xdr:nvSpPr>
        <xdr:cNvPr id="31" name="テキスト 155"/>
        <xdr:cNvSpPr txBox="1">
          <a:spLocks noChangeArrowheads="1"/>
        </xdr:cNvSpPr>
      </xdr:nvSpPr>
      <xdr:spPr>
        <a:xfrm>
          <a:off x="76200" y="1590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Ａブロック</a:t>
          </a:r>
        </a:p>
      </xdr:txBody>
    </xdr:sp>
    <xdr:clientData/>
  </xdr:twoCellAnchor>
  <xdr:twoCellAnchor>
    <xdr:from>
      <xdr:col>1</xdr:col>
      <xdr:colOff>9525</xdr:colOff>
      <xdr:row>5</xdr:row>
      <xdr:rowOff>0</xdr:rowOff>
    </xdr:from>
    <xdr:to>
      <xdr:col>2</xdr:col>
      <xdr:colOff>0</xdr:colOff>
      <xdr:row>5</xdr:row>
      <xdr:rowOff>0</xdr:rowOff>
    </xdr:to>
    <xdr:sp>
      <xdr:nvSpPr>
        <xdr:cNvPr id="32" name="テキスト 155"/>
        <xdr:cNvSpPr txBox="1">
          <a:spLocks noChangeArrowheads="1"/>
        </xdr:cNvSpPr>
      </xdr:nvSpPr>
      <xdr:spPr>
        <a:xfrm>
          <a:off x="76200" y="1314450"/>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6</xdr:col>
      <xdr:colOff>0</xdr:colOff>
      <xdr:row>3</xdr:row>
      <xdr:rowOff>0</xdr:rowOff>
    </xdr:from>
    <xdr:to>
      <xdr:col>9</xdr:col>
      <xdr:colOff>28575</xdr:colOff>
      <xdr:row>9</xdr:row>
      <xdr:rowOff>0</xdr:rowOff>
    </xdr:to>
    <xdr:sp>
      <xdr:nvSpPr>
        <xdr:cNvPr id="33" name="Line 33"/>
        <xdr:cNvSpPr>
          <a:spLocks/>
        </xdr:cNvSpPr>
      </xdr:nvSpPr>
      <xdr:spPr>
        <a:xfrm>
          <a:off x="2381250" y="762000"/>
          <a:ext cx="1628775" cy="1657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xdr:row>
      <xdr:rowOff>257175</xdr:rowOff>
    </xdr:from>
    <xdr:to>
      <xdr:col>2</xdr:col>
      <xdr:colOff>0</xdr:colOff>
      <xdr:row>8</xdr:row>
      <xdr:rowOff>200025</xdr:rowOff>
    </xdr:to>
    <xdr:sp>
      <xdr:nvSpPr>
        <xdr:cNvPr id="34" name="テキスト 155"/>
        <xdr:cNvSpPr txBox="1">
          <a:spLocks noChangeArrowheads="1"/>
        </xdr:cNvSpPr>
      </xdr:nvSpPr>
      <xdr:spPr>
        <a:xfrm>
          <a:off x="76200" y="1295400"/>
          <a:ext cx="295275" cy="10477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Ａブロック</a:t>
          </a:r>
        </a:p>
      </xdr:txBody>
    </xdr:sp>
    <xdr:clientData/>
  </xdr:twoCellAnchor>
  <xdr:twoCellAnchor>
    <xdr:from>
      <xdr:col>1</xdr:col>
      <xdr:colOff>9525</xdr:colOff>
      <xdr:row>51</xdr:row>
      <xdr:rowOff>0</xdr:rowOff>
    </xdr:from>
    <xdr:to>
      <xdr:col>2</xdr:col>
      <xdr:colOff>0</xdr:colOff>
      <xdr:row>51</xdr:row>
      <xdr:rowOff>0</xdr:rowOff>
    </xdr:to>
    <xdr:sp>
      <xdr:nvSpPr>
        <xdr:cNvPr id="35" name="テキスト 155"/>
        <xdr:cNvSpPr txBox="1">
          <a:spLocks noChangeArrowheads="1"/>
        </xdr:cNvSpPr>
      </xdr:nvSpPr>
      <xdr:spPr>
        <a:xfrm>
          <a:off x="76200" y="14097000"/>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Ａブロック</a:t>
          </a:r>
        </a:p>
      </xdr:txBody>
    </xdr:sp>
    <xdr:clientData/>
  </xdr:twoCellAnchor>
  <xdr:twoCellAnchor>
    <xdr:from>
      <xdr:col>1</xdr:col>
      <xdr:colOff>9525</xdr:colOff>
      <xdr:row>50</xdr:row>
      <xdr:rowOff>0</xdr:rowOff>
    </xdr:from>
    <xdr:to>
      <xdr:col>2</xdr:col>
      <xdr:colOff>0</xdr:colOff>
      <xdr:row>50</xdr:row>
      <xdr:rowOff>0</xdr:rowOff>
    </xdr:to>
    <xdr:sp>
      <xdr:nvSpPr>
        <xdr:cNvPr id="36" name="テキスト 155"/>
        <xdr:cNvSpPr txBox="1">
          <a:spLocks noChangeArrowheads="1"/>
        </xdr:cNvSpPr>
      </xdr:nvSpPr>
      <xdr:spPr>
        <a:xfrm>
          <a:off x="76200" y="138207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0</xdr:colOff>
      <xdr:row>12</xdr:row>
      <xdr:rowOff>257175</xdr:rowOff>
    </xdr:from>
    <xdr:to>
      <xdr:col>1</xdr:col>
      <xdr:colOff>295275</xdr:colOff>
      <xdr:row>17</xdr:row>
      <xdr:rowOff>114300</xdr:rowOff>
    </xdr:to>
    <xdr:sp>
      <xdr:nvSpPr>
        <xdr:cNvPr id="37" name="テキスト 155"/>
        <xdr:cNvSpPr txBox="1">
          <a:spLocks noChangeArrowheads="1"/>
        </xdr:cNvSpPr>
      </xdr:nvSpPr>
      <xdr:spPr>
        <a:xfrm>
          <a:off x="66675" y="352425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6</xdr:col>
      <xdr:colOff>9525</xdr:colOff>
      <xdr:row>48</xdr:row>
      <xdr:rowOff>9525</xdr:rowOff>
    </xdr:from>
    <xdr:to>
      <xdr:col>10</xdr:col>
      <xdr:colOff>0</xdr:colOff>
      <xdr:row>56</xdr:row>
      <xdr:rowOff>0</xdr:rowOff>
    </xdr:to>
    <xdr:sp>
      <xdr:nvSpPr>
        <xdr:cNvPr id="38" name="Line 38"/>
        <xdr:cNvSpPr>
          <a:spLocks/>
        </xdr:cNvSpPr>
      </xdr:nvSpPr>
      <xdr:spPr>
        <a:xfrm>
          <a:off x="2390775" y="13277850"/>
          <a:ext cx="2190750" cy="2200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257175</xdr:rowOff>
    </xdr:from>
    <xdr:to>
      <xdr:col>3</xdr:col>
      <xdr:colOff>47625</xdr:colOff>
      <xdr:row>55</xdr:row>
      <xdr:rowOff>104775</xdr:rowOff>
    </xdr:to>
    <xdr:sp>
      <xdr:nvSpPr>
        <xdr:cNvPr id="39" name="TextBox 39"/>
        <xdr:cNvSpPr txBox="1">
          <a:spLocks noChangeArrowheads="1"/>
        </xdr:cNvSpPr>
      </xdr:nvSpPr>
      <xdr:spPr>
        <a:xfrm>
          <a:off x="66675" y="14906625"/>
          <a:ext cx="704850" cy="400050"/>
        </a:xfrm>
        <a:prstGeom prst="rect">
          <a:avLst/>
        </a:prstGeom>
        <a:noFill/>
        <a:ln w="952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準優勝</a:t>
          </a:r>
        </a:p>
      </xdr:txBody>
    </xdr:sp>
    <xdr:clientData/>
  </xdr:twoCellAnchor>
  <xdr:twoCellAnchor>
    <xdr:from>
      <xdr:col>0</xdr:col>
      <xdr:colOff>57150</xdr:colOff>
      <xdr:row>2</xdr:row>
      <xdr:rowOff>247650</xdr:rowOff>
    </xdr:from>
    <xdr:to>
      <xdr:col>3</xdr:col>
      <xdr:colOff>38100</xdr:colOff>
      <xdr:row>4</xdr:row>
      <xdr:rowOff>104775</xdr:rowOff>
    </xdr:to>
    <xdr:sp>
      <xdr:nvSpPr>
        <xdr:cNvPr id="40" name="TextBox 40"/>
        <xdr:cNvSpPr txBox="1">
          <a:spLocks noChangeArrowheads="1"/>
        </xdr:cNvSpPr>
      </xdr:nvSpPr>
      <xdr:spPr>
        <a:xfrm>
          <a:off x="57150" y="742950"/>
          <a:ext cx="704850" cy="400050"/>
        </a:xfrm>
        <a:prstGeom prst="rect">
          <a:avLst/>
        </a:prstGeom>
        <a:noFill/>
        <a:ln w="952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優  勝</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219075</xdr:rowOff>
    </xdr:from>
    <xdr:to>
      <xdr:col>9</xdr:col>
      <xdr:colOff>0</xdr:colOff>
      <xdr:row>10</xdr:row>
      <xdr:rowOff>0</xdr:rowOff>
    </xdr:to>
    <xdr:sp>
      <xdr:nvSpPr>
        <xdr:cNvPr id="1" name="Line 1"/>
        <xdr:cNvSpPr>
          <a:spLocks/>
        </xdr:cNvSpPr>
      </xdr:nvSpPr>
      <xdr:spPr>
        <a:xfrm>
          <a:off x="2381250" y="895350"/>
          <a:ext cx="2028825" cy="17145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10</xdr:row>
      <xdr:rowOff>0</xdr:rowOff>
    </xdr:from>
    <xdr:to>
      <xdr:col>8</xdr:col>
      <xdr:colOff>523875</xdr:colOff>
      <xdr:row>10</xdr:row>
      <xdr:rowOff>0</xdr:rowOff>
    </xdr:to>
    <xdr:sp>
      <xdr:nvSpPr>
        <xdr:cNvPr id="2" name="Line 2"/>
        <xdr:cNvSpPr>
          <a:spLocks/>
        </xdr:cNvSpPr>
      </xdr:nvSpPr>
      <xdr:spPr>
        <a:xfrm>
          <a:off x="2381250" y="2609850"/>
          <a:ext cx="1876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27</xdr:row>
      <xdr:rowOff>0</xdr:rowOff>
    </xdr:from>
    <xdr:to>
      <xdr:col>2</xdr:col>
      <xdr:colOff>0</xdr:colOff>
      <xdr:row>27</xdr:row>
      <xdr:rowOff>0</xdr:rowOff>
    </xdr:to>
    <xdr:sp>
      <xdr:nvSpPr>
        <xdr:cNvPr id="3" name="テキスト 155"/>
        <xdr:cNvSpPr txBox="1">
          <a:spLocks noChangeArrowheads="1"/>
        </xdr:cNvSpPr>
      </xdr:nvSpPr>
      <xdr:spPr>
        <a:xfrm>
          <a:off x="76200" y="7305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27</xdr:row>
      <xdr:rowOff>0</xdr:rowOff>
    </xdr:from>
    <xdr:to>
      <xdr:col>2</xdr:col>
      <xdr:colOff>9525</xdr:colOff>
      <xdr:row>27</xdr:row>
      <xdr:rowOff>0</xdr:rowOff>
    </xdr:to>
    <xdr:sp>
      <xdr:nvSpPr>
        <xdr:cNvPr id="4" name="テキスト 156"/>
        <xdr:cNvSpPr txBox="1">
          <a:spLocks noChangeArrowheads="1"/>
        </xdr:cNvSpPr>
      </xdr:nvSpPr>
      <xdr:spPr>
        <a:xfrm>
          <a:off x="95250" y="7305675"/>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27</xdr:row>
      <xdr:rowOff>0</xdr:rowOff>
    </xdr:from>
    <xdr:to>
      <xdr:col>1</xdr:col>
      <xdr:colOff>247650</xdr:colOff>
      <xdr:row>27</xdr:row>
      <xdr:rowOff>0</xdr:rowOff>
    </xdr:to>
    <xdr:sp>
      <xdr:nvSpPr>
        <xdr:cNvPr id="5" name="テキスト 157"/>
        <xdr:cNvSpPr txBox="1">
          <a:spLocks noChangeArrowheads="1"/>
        </xdr:cNvSpPr>
      </xdr:nvSpPr>
      <xdr:spPr>
        <a:xfrm>
          <a:off x="95250" y="7305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27</xdr:row>
      <xdr:rowOff>0</xdr:rowOff>
    </xdr:from>
    <xdr:to>
      <xdr:col>2</xdr:col>
      <xdr:colOff>0</xdr:colOff>
      <xdr:row>27</xdr:row>
      <xdr:rowOff>0</xdr:rowOff>
    </xdr:to>
    <xdr:sp>
      <xdr:nvSpPr>
        <xdr:cNvPr id="6" name="テキスト 158"/>
        <xdr:cNvSpPr txBox="1">
          <a:spLocks noChangeArrowheads="1"/>
        </xdr:cNvSpPr>
      </xdr:nvSpPr>
      <xdr:spPr>
        <a:xfrm>
          <a:off x="95250" y="7305675"/>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27</xdr:row>
      <xdr:rowOff>0</xdr:rowOff>
    </xdr:from>
    <xdr:to>
      <xdr:col>1</xdr:col>
      <xdr:colOff>238125</xdr:colOff>
      <xdr:row>27</xdr:row>
      <xdr:rowOff>0</xdr:rowOff>
    </xdr:to>
    <xdr:sp>
      <xdr:nvSpPr>
        <xdr:cNvPr id="7" name="テキスト 160"/>
        <xdr:cNvSpPr txBox="1">
          <a:spLocks noChangeArrowheads="1"/>
        </xdr:cNvSpPr>
      </xdr:nvSpPr>
      <xdr:spPr>
        <a:xfrm>
          <a:off x="95250" y="7305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27</xdr:row>
      <xdr:rowOff>0</xdr:rowOff>
    </xdr:from>
    <xdr:to>
      <xdr:col>1</xdr:col>
      <xdr:colOff>247650</xdr:colOff>
      <xdr:row>27</xdr:row>
      <xdr:rowOff>0</xdr:rowOff>
    </xdr:to>
    <xdr:sp>
      <xdr:nvSpPr>
        <xdr:cNvPr id="8" name="テキスト 161"/>
        <xdr:cNvSpPr txBox="1">
          <a:spLocks noChangeArrowheads="1"/>
        </xdr:cNvSpPr>
      </xdr:nvSpPr>
      <xdr:spPr>
        <a:xfrm>
          <a:off x="95250" y="7305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27</xdr:row>
      <xdr:rowOff>0</xdr:rowOff>
    </xdr:from>
    <xdr:to>
      <xdr:col>1</xdr:col>
      <xdr:colOff>238125</xdr:colOff>
      <xdr:row>27</xdr:row>
      <xdr:rowOff>0</xdr:rowOff>
    </xdr:to>
    <xdr:sp>
      <xdr:nvSpPr>
        <xdr:cNvPr id="9" name="テキスト 162"/>
        <xdr:cNvSpPr txBox="1">
          <a:spLocks noChangeArrowheads="1"/>
        </xdr:cNvSpPr>
      </xdr:nvSpPr>
      <xdr:spPr>
        <a:xfrm>
          <a:off x="95250" y="7305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1</xdr:col>
      <xdr:colOff>9525</xdr:colOff>
      <xdr:row>11</xdr:row>
      <xdr:rowOff>0</xdr:rowOff>
    </xdr:from>
    <xdr:to>
      <xdr:col>2</xdr:col>
      <xdr:colOff>0</xdr:colOff>
      <xdr:row>11</xdr:row>
      <xdr:rowOff>0</xdr:rowOff>
    </xdr:to>
    <xdr:sp>
      <xdr:nvSpPr>
        <xdr:cNvPr id="10" name="テキスト 155"/>
        <xdr:cNvSpPr txBox="1">
          <a:spLocks noChangeArrowheads="1"/>
        </xdr:cNvSpPr>
      </xdr:nvSpPr>
      <xdr:spPr>
        <a:xfrm>
          <a:off x="76200" y="28860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1</xdr:col>
      <xdr:colOff>9525</xdr:colOff>
      <xdr:row>5</xdr:row>
      <xdr:rowOff>28575</xdr:rowOff>
    </xdr:from>
    <xdr:to>
      <xdr:col>2</xdr:col>
      <xdr:colOff>0</xdr:colOff>
      <xdr:row>9</xdr:row>
      <xdr:rowOff>161925</xdr:rowOff>
    </xdr:to>
    <xdr:sp>
      <xdr:nvSpPr>
        <xdr:cNvPr id="11" name="テキスト 155"/>
        <xdr:cNvSpPr txBox="1">
          <a:spLocks noChangeArrowheads="1"/>
        </xdr:cNvSpPr>
      </xdr:nvSpPr>
      <xdr:spPr>
        <a:xfrm>
          <a:off x="76200" y="125730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Ａブロック</a:t>
          </a:r>
        </a:p>
      </xdr:txBody>
    </xdr:sp>
    <xdr:clientData/>
  </xdr:twoCellAnchor>
  <xdr:twoCellAnchor>
    <xdr:from>
      <xdr:col>6</xdr:col>
      <xdr:colOff>0</xdr:colOff>
      <xdr:row>12</xdr:row>
      <xdr:rowOff>28575</xdr:rowOff>
    </xdr:from>
    <xdr:to>
      <xdr:col>9</xdr:col>
      <xdr:colOff>0</xdr:colOff>
      <xdr:row>18</xdr:row>
      <xdr:rowOff>0</xdr:rowOff>
    </xdr:to>
    <xdr:sp>
      <xdr:nvSpPr>
        <xdr:cNvPr id="12" name="Line 12"/>
        <xdr:cNvSpPr>
          <a:spLocks/>
        </xdr:cNvSpPr>
      </xdr:nvSpPr>
      <xdr:spPr>
        <a:xfrm>
          <a:off x="2381250" y="3190875"/>
          <a:ext cx="2028825" cy="1628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13</xdr:row>
      <xdr:rowOff>28575</xdr:rowOff>
    </xdr:from>
    <xdr:to>
      <xdr:col>2</xdr:col>
      <xdr:colOff>0</xdr:colOff>
      <xdr:row>17</xdr:row>
      <xdr:rowOff>161925</xdr:rowOff>
    </xdr:to>
    <xdr:sp>
      <xdr:nvSpPr>
        <xdr:cNvPr id="13" name="テキスト 155"/>
        <xdr:cNvSpPr txBox="1">
          <a:spLocks noChangeArrowheads="1"/>
        </xdr:cNvSpPr>
      </xdr:nvSpPr>
      <xdr:spPr>
        <a:xfrm>
          <a:off x="76200" y="346710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6</xdr:col>
      <xdr:colOff>0</xdr:colOff>
      <xdr:row>20</xdr:row>
      <xdr:rowOff>0</xdr:rowOff>
    </xdr:from>
    <xdr:to>
      <xdr:col>9</xdr:col>
      <xdr:colOff>0</xdr:colOff>
      <xdr:row>26</xdr:row>
      <xdr:rowOff>0</xdr:rowOff>
    </xdr:to>
    <xdr:sp>
      <xdr:nvSpPr>
        <xdr:cNvPr id="14" name="Line 14"/>
        <xdr:cNvSpPr>
          <a:spLocks/>
        </xdr:cNvSpPr>
      </xdr:nvSpPr>
      <xdr:spPr>
        <a:xfrm>
          <a:off x="2381250" y="5372100"/>
          <a:ext cx="2028825" cy="1657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21</xdr:row>
      <xdr:rowOff>28575</xdr:rowOff>
    </xdr:from>
    <xdr:to>
      <xdr:col>2</xdr:col>
      <xdr:colOff>0</xdr:colOff>
      <xdr:row>25</xdr:row>
      <xdr:rowOff>161925</xdr:rowOff>
    </xdr:to>
    <xdr:sp>
      <xdr:nvSpPr>
        <xdr:cNvPr id="15" name="テキスト 155"/>
        <xdr:cNvSpPr txBox="1">
          <a:spLocks noChangeArrowheads="1"/>
        </xdr:cNvSpPr>
      </xdr:nvSpPr>
      <xdr:spPr>
        <a:xfrm>
          <a:off x="76200" y="567690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9525</xdr:colOff>
      <xdr:row>27</xdr:row>
      <xdr:rowOff>0</xdr:rowOff>
    </xdr:from>
    <xdr:to>
      <xdr:col>2</xdr:col>
      <xdr:colOff>0</xdr:colOff>
      <xdr:row>27</xdr:row>
      <xdr:rowOff>0</xdr:rowOff>
    </xdr:to>
    <xdr:sp>
      <xdr:nvSpPr>
        <xdr:cNvPr id="16" name="テキスト 155"/>
        <xdr:cNvSpPr txBox="1">
          <a:spLocks noChangeArrowheads="1"/>
        </xdr:cNvSpPr>
      </xdr:nvSpPr>
      <xdr:spPr>
        <a:xfrm>
          <a:off x="76200" y="7305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9525</xdr:colOff>
      <xdr:row>27</xdr:row>
      <xdr:rowOff>0</xdr:rowOff>
    </xdr:from>
    <xdr:to>
      <xdr:col>2</xdr:col>
      <xdr:colOff>0</xdr:colOff>
      <xdr:row>27</xdr:row>
      <xdr:rowOff>0</xdr:rowOff>
    </xdr:to>
    <xdr:sp>
      <xdr:nvSpPr>
        <xdr:cNvPr id="17" name="テキスト 155"/>
        <xdr:cNvSpPr txBox="1">
          <a:spLocks noChangeArrowheads="1"/>
        </xdr:cNvSpPr>
      </xdr:nvSpPr>
      <xdr:spPr>
        <a:xfrm>
          <a:off x="76200" y="7305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9525</xdr:colOff>
      <xdr:row>27</xdr:row>
      <xdr:rowOff>0</xdr:rowOff>
    </xdr:from>
    <xdr:to>
      <xdr:col>2</xdr:col>
      <xdr:colOff>0</xdr:colOff>
      <xdr:row>27</xdr:row>
      <xdr:rowOff>0</xdr:rowOff>
    </xdr:to>
    <xdr:sp>
      <xdr:nvSpPr>
        <xdr:cNvPr id="18" name="テキスト 155"/>
        <xdr:cNvSpPr txBox="1">
          <a:spLocks noChangeArrowheads="1"/>
        </xdr:cNvSpPr>
      </xdr:nvSpPr>
      <xdr:spPr>
        <a:xfrm>
          <a:off x="76200" y="7305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27</xdr:row>
      <xdr:rowOff>0</xdr:rowOff>
    </xdr:from>
    <xdr:to>
      <xdr:col>2</xdr:col>
      <xdr:colOff>9525</xdr:colOff>
      <xdr:row>27</xdr:row>
      <xdr:rowOff>0</xdr:rowOff>
    </xdr:to>
    <xdr:sp>
      <xdr:nvSpPr>
        <xdr:cNvPr id="19" name="テキスト 156"/>
        <xdr:cNvSpPr txBox="1">
          <a:spLocks noChangeArrowheads="1"/>
        </xdr:cNvSpPr>
      </xdr:nvSpPr>
      <xdr:spPr>
        <a:xfrm>
          <a:off x="95250" y="7305675"/>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27</xdr:row>
      <xdr:rowOff>0</xdr:rowOff>
    </xdr:from>
    <xdr:to>
      <xdr:col>1</xdr:col>
      <xdr:colOff>247650</xdr:colOff>
      <xdr:row>27</xdr:row>
      <xdr:rowOff>0</xdr:rowOff>
    </xdr:to>
    <xdr:sp>
      <xdr:nvSpPr>
        <xdr:cNvPr id="20" name="テキスト 157"/>
        <xdr:cNvSpPr txBox="1">
          <a:spLocks noChangeArrowheads="1"/>
        </xdr:cNvSpPr>
      </xdr:nvSpPr>
      <xdr:spPr>
        <a:xfrm>
          <a:off x="95250" y="7305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27</xdr:row>
      <xdr:rowOff>0</xdr:rowOff>
    </xdr:from>
    <xdr:to>
      <xdr:col>2</xdr:col>
      <xdr:colOff>0</xdr:colOff>
      <xdr:row>27</xdr:row>
      <xdr:rowOff>0</xdr:rowOff>
    </xdr:to>
    <xdr:sp>
      <xdr:nvSpPr>
        <xdr:cNvPr id="21" name="テキスト 158"/>
        <xdr:cNvSpPr txBox="1">
          <a:spLocks noChangeArrowheads="1"/>
        </xdr:cNvSpPr>
      </xdr:nvSpPr>
      <xdr:spPr>
        <a:xfrm>
          <a:off x="95250" y="7305675"/>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27</xdr:row>
      <xdr:rowOff>0</xdr:rowOff>
    </xdr:from>
    <xdr:to>
      <xdr:col>1</xdr:col>
      <xdr:colOff>238125</xdr:colOff>
      <xdr:row>27</xdr:row>
      <xdr:rowOff>0</xdr:rowOff>
    </xdr:to>
    <xdr:sp>
      <xdr:nvSpPr>
        <xdr:cNvPr id="22" name="テキスト 160"/>
        <xdr:cNvSpPr txBox="1">
          <a:spLocks noChangeArrowheads="1"/>
        </xdr:cNvSpPr>
      </xdr:nvSpPr>
      <xdr:spPr>
        <a:xfrm>
          <a:off x="95250" y="7305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27</xdr:row>
      <xdr:rowOff>0</xdr:rowOff>
    </xdr:from>
    <xdr:to>
      <xdr:col>1</xdr:col>
      <xdr:colOff>247650</xdr:colOff>
      <xdr:row>27</xdr:row>
      <xdr:rowOff>0</xdr:rowOff>
    </xdr:to>
    <xdr:sp>
      <xdr:nvSpPr>
        <xdr:cNvPr id="23" name="テキスト 161"/>
        <xdr:cNvSpPr txBox="1">
          <a:spLocks noChangeArrowheads="1"/>
        </xdr:cNvSpPr>
      </xdr:nvSpPr>
      <xdr:spPr>
        <a:xfrm>
          <a:off x="95250" y="7305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27</xdr:row>
      <xdr:rowOff>0</xdr:rowOff>
    </xdr:from>
    <xdr:to>
      <xdr:col>1</xdr:col>
      <xdr:colOff>238125</xdr:colOff>
      <xdr:row>27</xdr:row>
      <xdr:rowOff>0</xdr:rowOff>
    </xdr:to>
    <xdr:sp>
      <xdr:nvSpPr>
        <xdr:cNvPr id="24" name="テキスト 162"/>
        <xdr:cNvSpPr txBox="1">
          <a:spLocks noChangeArrowheads="1"/>
        </xdr:cNvSpPr>
      </xdr:nvSpPr>
      <xdr:spPr>
        <a:xfrm>
          <a:off x="95250" y="7305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1</xdr:col>
      <xdr:colOff>9525</xdr:colOff>
      <xdr:row>27</xdr:row>
      <xdr:rowOff>0</xdr:rowOff>
    </xdr:from>
    <xdr:to>
      <xdr:col>2</xdr:col>
      <xdr:colOff>0</xdr:colOff>
      <xdr:row>27</xdr:row>
      <xdr:rowOff>0</xdr:rowOff>
    </xdr:to>
    <xdr:sp>
      <xdr:nvSpPr>
        <xdr:cNvPr id="25" name="テキスト 155"/>
        <xdr:cNvSpPr txBox="1">
          <a:spLocks noChangeArrowheads="1"/>
        </xdr:cNvSpPr>
      </xdr:nvSpPr>
      <xdr:spPr>
        <a:xfrm>
          <a:off x="76200" y="7305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6</xdr:col>
      <xdr:colOff>9525</xdr:colOff>
      <xdr:row>27</xdr:row>
      <xdr:rowOff>247650</xdr:rowOff>
    </xdr:from>
    <xdr:to>
      <xdr:col>9</xdr:col>
      <xdr:colOff>9525</xdr:colOff>
      <xdr:row>34</xdr:row>
      <xdr:rowOff>28575</xdr:rowOff>
    </xdr:to>
    <xdr:sp>
      <xdr:nvSpPr>
        <xdr:cNvPr id="26" name="Line 26"/>
        <xdr:cNvSpPr>
          <a:spLocks/>
        </xdr:cNvSpPr>
      </xdr:nvSpPr>
      <xdr:spPr>
        <a:xfrm>
          <a:off x="2390775" y="7553325"/>
          <a:ext cx="2028825" cy="2038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29</xdr:row>
      <xdr:rowOff>28575</xdr:rowOff>
    </xdr:from>
    <xdr:to>
      <xdr:col>2</xdr:col>
      <xdr:colOff>0</xdr:colOff>
      <xdr:row>33</xdr:row>
      <xdr:rowOff>161925</xdr:rowOff>
    </xdr:to>
    <xdr:sp>
      <xdr:nvSpPr>
        <xdr:cNvPr id="27" name="テキスト 155"/>
        <xdr:cNvSpPr txBox="1">
          <a:spLocks noChangeArrowheads="1"/>
        </xdr:cNvSpPr>
      </xdr:nvSpPr>
      <xdr:spPr>
        <a:xfrm>
          <a:off x="76200" y="7924800"/>
          <a:ext cx="295275" cy="14668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決勝リーグ</a:t>
          </a:r>
        </a:p>
      </xdr:txBody>
    </xdr:sp>
    <xdr:clientData/>
  </xdr:twoCellAnchor>
  <xdr:twoCellAnchor>
    <xdr:from>
      <xdr:col>2</xdr:col>
      <xdr:colOff>9525</xdr:colOff>
      <xdr:row>30</xdr:row>
      <xdr:rowOff>9525</xdr:rowOff>
    </xdr:from>
    <xdr:to>
      <xdr:col>4</xdr:col>
      <xdr:colOff>19050</xdr:colOff>
      <xdr:row>31</xdr:row>
      <xdr:rowOff>76200</xdr:rowOff>
    </xdr:to>
    <xdr:sp>
      <xdr:nvSpPr>
        <xdr:cNvPr id="28" name="TextBox 28"/>
        <xdr:cNvSpPr txBox="1">
          <a:spLocks noChangeArrowheads="1"/>
        </xdr:cNvSpPr>
      </xdr:nvSpPr>
      <xdr:spPr>
        <a:xfrm>
          <a:off x="381000" y="8239125"/>
          <a:ext cx="704850" cy="400050"/>
        </a:xfrm>
        <a:prstGeom prst="rect">
          <a:avLst/>
        </a:prstGeom>
        <a:noFill/>
        <a:ln w="952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優勝</a:t>
          </a:r>
        </a:p>
      </xdr:txBody>
    </xdr:sp>
    <xdr:clientData/>
  </xdr:twoCellAnchor>
  <xdr:twoCellAnchor>
    <xdr:from>
      <xdr:col>2</xdr:col>
      <xdr:colOff>9525</xdr:colOff>
      <xdr:row>28</xdr:row>
      <xdr:rowOff>47625</xdr:rowOff>
    </xdr:from>
    <xdr:to>
      <xdr:col>4</xdr:col>
      <xdr:colOff>19050</xdr:colOff>
      <xdr:row>29</xdr:row>
      <xdr:rowOff>114300</xdr:rowOff>
    </xdr:to>
    <xdr:sp>
      <xdr:nvSpPr>
        <xdr:cNvPr id="29" name="TextBox 29"/>
        <xdr:cNvSpPr txBox="1">
          <a:spLocks noChangeArrowheads="1"/>
        </xdr:cNvSpPr>
      </xdr:nvSpPr>
      <xdr:spPr>
        <a:xfrm>
          <a:off x="381000" y="7610475"/>
          <a:ext cx="704850" cy="400050"/>
        </a:xfrm>
        <a:prstGeom prst="rect">
          <a:avLst/>
        </a:prstGeom>
        <a:noFill/>
        <a:ln w="952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準優勝</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2</xdr:col>
      <xdr:colOff>0</xdr:colOff>
      <xdr:row>2</xdr:row>
      <xdr:rowOff>0</xdr:rowOff>
    </xdr:to>
    <xdr:sp>
      <xdr:nvSpPr>
        <xdr:cNvPr id="1"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xdr:row>
      <xdr:rowOff>0</xdr:rowOff>
    </xdr:from>
    <xdr:to>
      <xdr:col>2</xdr:col>
      <xdr:colOff>9525</xdr:colOff>
      <xdr:row>2</xdr:row>
      <xdr:rowOff>0</xdr:rowOff>
    </xdr:to>
    <xdr:sp>
      <xdr:nvSpPr>
        <xdr:cNvPr id="2" name="テキスト 156"/>
        <xdr:cNvSpPr txBox="1">
          <a:spLocks noChangeArrowheads="1"/>
        </xdr:cNvSpPr>
      </xdr:nvSpPr>
      <xdr:spPr>
        <a:xfrm>
          <a:off x="95250" y="447675"/>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xdr:row>
      <xdr:rowOff>0</xdr:rowOff>
    </xdr:from>
    <xdr:to>
      <xdr:col>1</xdr:col>
      <xdr:colOff>247650</xdr:colOff>
      <xdr:row>2</xdr:row>
      <xdr:rowOff>0</xdr:rowOff>
    </xdr:to>
    <xdr:sp>
      <xdr:nvSpPr>
        <xdr:cNvPr id="3" name="テキスト 157"/>
        <xdr:cNvSpPr txBox="1">
          <a:spLocks noChangeArrowheads="1"/>
        </xdr:cNvSpPr>
      </xdr:nvSpPr>
      <xdr:spPr>
        <a:xfrm>
          <a:off x="95250" y="447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2</xdr:row>
      <xdr:rowOff>0</xdr:rowOff>
    </xdr:from>
    <xdr:to>
      <xdr:col>2</xdr:col>
      <xdr:colOff>0</xdr:colOff>
      <xdr:row>2</xdr:row>
      <xdr:rowOff>0</xdr:rowOff>
    </xdr:to>
    <xdr:sp>
      <xdr:nvSpPr>
        <xdr:cNvPr id="4" name="テキスト 158"/>
        <xdr:cNvSpPr txBox="1">
          <a:spLocks noChangeArrowheads="1"/>
        </xdr:cNvSpPr>
      </xdr:nvSpPr>
      <xdr:spPr>
        <a:xfrm>
          <a:off x="95250" y="447675"/>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2</xdr:row>
      <xdr:rowOff>0</xdr:rowOff>
    </xdr:from>
    <xdr:to>
      <xdr:col>1</xdr:col>
      <xdr:colOff>238125</xdr:colOff>
      <xdr:row>2</xdr:row>
      <xdr:rowOff>0</xdr:rowOff>
    </xdr:to>
    <xdr:sp>
      <xdr:nvSpPr>
        <xdr:cNvPr id="5" name="テキスト 160"/>
        <xdr:cNvSpPr txBox="1">
          <a:spLocks noChangeArrowheads="1"/>
        </xdr:cNvSpPr>
      </xdr:nvSpPr>
      <xdr:spPr>
        <a:xfrm>
          <a:off x="95250" y="447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2</xdr:row>
      <xdr:rowOff>0</xdr:rowOff>
    </xdr:from>
    <xdr:to>
      <xdr:col>1</xdr:col>
      <xdr:colOff>247650</xdr:colOff>
      <xdr:row>2</xdr:row>
      <xdr:rowOff>0</xdr:rowOff>
    </xdr:to>
    <xdr:sp>
      <xdr:nvSpPr>
        <xdr:cNvPr id="6" name="テキスト 161"/>
        <xdr:cNvSpPr txBox="1">
          <a:spLocks noChangeArrowheads="1"/>
        </xdr:cNvSpPr>
      </xdr:nvSpPr>
      <xdr:spPr>
        <a:xfrm>
          <a:off x="95250" y="447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2</xdr:row>
      <xdr:rowOff>0</xdr:rowOff>
    </xdr:from>
    <xdr:to>
      <xdr:col>1</xdr:col>
      <xdr:colOff>238125</xdr:colOff>
      <xdr:row>2</xdr:row>
      <xdr:rowOff>0</xdr:rowOff>
    </xdr:to>
    <xdr:sp>
      <xdr:nvSpPr>
        <xdr:cNvPr id="7" name="テキスト 162"/>
        <xdr:cNvSpPr txBox="1">
          <a:spLocks noChangeArrowheads="1"/>
        </xdr:cNvSpPr>
      </xdr:nvSpPr>
      <xdr:spPr>
        <a:xfrm>
          <a:off x="95250" y="447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1</xdr:col>
      <xdr:colOff>9525</xdr:colOff>
      <xdr:row>2</xdr:row>
      <xdr:rowOff>0</xdr:rowOff>
    </xdr:from>
    <xdr:to>
      <xdr:col>2</xdr:col>
      <xdr:colOff>0</xdr:colOff>
      <xdr:row>2</xdr:row>
      <xdr:rowOff>0</xdr:rowOff>
    </xdr:to>
    <xdr:sp>
      <xdr:nvSpPr>
        <xdr:cNvPr id="8"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1</xdr:col>
      <xdr:colOff>9525</xdr:colOff>
      <xdr:row>2</xdr:row>
      <xdr:rowOff>0</xdr:rowOff>
    </xdr:from>
    <xdr:to>
      <xdr:col>2</xdr:col>
      <xdr:colOff>0</xdr:colOff>
      <xdr:row>2</xdr:row>
      <xdr:rowOff>0</xdr:rowOff>
    </xdr:to>
    <xdr:sp>
      <xdr:nvSpPr>
        <xdr:cNvPr id="9"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Ａブロック</a:t>
          </a:r>
        </a:p>
      </xdr:txBody>
    </xdr:sp>
    <xdr:clientData/>
  </xdr:twoCellAnchor>
  <xdr:twoCellAnchor>
    <xdr:from>
      <xdr:col>1</xdr:col>
      <xdr:colOff>9525</xdr:colOff>
      <xdr:row>2</xdr:row>
      <xdr:rowOff>0</xdr:rowOff>
    </xdr:from>
    <xdr:to>
      <xdr:col>2</xdr:col>
      <xdr:colOff>0</xdr:colOff>
      <xdr:row>2</xdr:row>
      <xdr:rowOff>0</xdr:rowOff>
    </xdr:to>
    <xdr:sp>
      <xdr:nvSpPr>
        <xdr:cNvPr id="10"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決勝リーグ</a:t>
          </a:r>
        </a:p>
      </xdr:txBody>
    </xdr:sp>
    <xdr:clientData/>
  </xdr:twoCellAnchor>
  <xdr:twoCellAnchor>
    <xdr:from>
      <xdr:col>1</xdr:col>
      <xdr:colOff>9525</xdr:colOff>
      <xdr:row>12</xdr:row>
      <xdr:rowOff>0</xdr:rowOff>
    </xdr:from>
    <xdr:to>
      <xdr:col>2</xdr:col>
      <xdr:colOff>0</xdr:colOff>
      <xdr:row>12</xdr:row>
      <xdr:rowOff>0</xdr:rowOff>
    </xdr:to>
    <xdr:sp>
      <xdr:nvSpPr>
        <xdr:cNvPr id="11" name="テキスト 155"/>
        <xdr:cNvSpPr txBox="1">
          <a:spLocks noChangeArrowheads="1"/>
        </xdr:cNvSpPr>
      </xdr:nvSpPr>
      <xdr:spPr>
        <a:xfrm>
          <a:off x="76200" y="3200400"/>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5</xdr:col>
      <xdr:colOff>19050</xdr:colOff>
      <xdr:row>13</xdr:row>
      <xdr:rowOff>9525</xdr:rowOff>
    </xdr:from>
    <xdr:to>
      <xdr:col>9</xdr:col>
      <xdr:colOff>0</xdr:colOff>
      <xdr:row>19</xdr:row>
      <xdr:rowOff>0</xdr:rowOff>
    </xdr:to>
    <xdr:sp>
      <xdr:nvSpPr>
        <xdr:cNvPr id="12" name="Line 12"/>
        <xdr:cNvSpPr>
          <a:spLocks/>
        </xdr:cNvSpPr>
      </xdr:nvSpPr>
      <xdr:spPr>
        <a:xfrm>
          <a:off x="2362200" y="3486150"/>
          <a:ext cx="1790700" cy="1647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14</xdr:row>
      <xdr:rowOff>28575</xdr:rowOff>
    </xdr:from>
    <xdr:to>
      <xdr:col>2</xdr:col>
      <xdr:colOff>0</xdr:colOff>
      <xdr:row>18</xdr:row>
      <xdr:rowOff>161925</xdr:rowOff>
    </xdr:to>
    <xdr:sp>
      <xdr:nvSpPr>
        <xdr:cNvPr id="13" name="テキスト 155"/>
        <xdr:cNvSpPr txBox="1">
          <a:spLocks noChangeArrowheads="1"/>
        </xdr:cNvSpPr>
      </xdr:nvSpPr>
      <xdr:spPr>
        <a:xfrm>
          <a:off x="76200" y="3781425"/>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5</xdr:col>
      <xdr:colOff>9525</xdr:colOff>
      <xdr:row>20</xdr:row>
      <xdr:rowOff>266700</xdr:rowOff>
    </xdr:from>
    <xdr:to>
      <xdr:col>9</xdr:col>
      <xdr:colOff>0</xdr:colOff>
      <xdr:row>27</xdr:row>
      <xdr:rowOff>0</xdr:rowOff>
    </xdr:to>
    <xdr:sp>
      <xdr:nvSpPr>
        <xdr:cNvPr id="14" name="Line 15"/>
        <xdr:cNvSpPr>
          <a:spLocks/>
        </xdr:cNvSpPr>
      </xdr:nvSpPr>
      <xdr:spPr>
        <a:xfrm>
          <a:off x="2352675" y="5676900"/>
          <a:ext cx="1800225" cy="1666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22</xdr:row>
      <xdr:rowOff>28575</xdr:rowOff>
    </xdr:from>
    <xdr:to>
      <xdr:col>2</xdr:col>
      <xdr:colOff>0</xdr:colOff>
      <xdr:row>26</xdr:row>
      <xdr:rowOff>161925</xdr:rowOff>
    </xdr:to>
    <xdr:sp>
      <xdr:nvSpPr>
        <xdr:cNvPr id="15" name="テキスト 155"/>
        <xdr:cNvSpPr txBox="1">
          <a:spLocks noChangeArrowheads="1"/>
        </xdr:cNvSpPr>
      </xdr:nvSpPr>
      <xdr:spPr>
        <a:xfrm>
          <a:off x="76200" y="5991225"/>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6</xdr:col>
      <xdr:colOff>0</xdr:colOff>
      <xdr:row>3</xdr:row>
      <xdr:rowOff>0</xdr:rowOff>
    </xdr:from>
    <xdr:to>
      <xdr:col>10</xdr:col>
      <xdr:colOff>0</xdr:colOff>
      <xdr:row>11</xdr:row>
      <xdr:rowOff>0</xdr:rowOff>
    </xdr:to>
    <xdr:sp>
      <xdr:nvSpPr>
        <xdr:cNvPr id="16" name="Line 22"/>
        <xdr:cNvSpPr>
          <a:spLocks/>
        </xdr:cNvSpPr>
      </xdr:nvSpPr>
      <xdr:spPr>
        <a:xfrm>
          <a:off x="2381250" y="714375"/>
          <a:ext cx="2362200" cy="2209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xdr:row>
      <xdr:rowOff>257175</xdr:rowOff>
    </xdr:from>
    <xdr:to>
      <xdr:col>2</xdr:col>
      <xdr:colOff>0</xdr:colOff>
      <xdr:row>8</xdr:row>
      <xdr:rowOff>200025</xdr:rowOff>
    </xdr:to>
    <xdr:sp>
      <xdr:nvSpPr>
        <xdr:cNvPr id="17" name="テキスト 155"/>
        <xdr:cNvSpPr txBox="1">
          <a:spLocks noChangeArrowheads="1"/>
        </xdr:cNvSpPr>
      </xdr:nvSpPr>
      <xdr:spPr>
        <a:xfrm>
          <a:off x="76200" y="1247775"/>
          <a:ext cx="295275" cy="10477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Ａブロック</a:t>
          </a:r>
        </a:p>
      </xdr:txBody>
    </xdr:sp>
    <xdr:clientData/>
  </xdr:twoCellAnchor>
  <xdr:twoCellAnchor>
    <xdr:from>
      <xdr:col>2</xdr:col>
      <xdr:colOff>38100</xdr:colOff>
      <xdr:row>20</xdr:row>
      <xdr:rowOff>247650</xdr:rowOff>
    </xdr:from>
    <xdr:to>
      <xdr:col>4</xdr:col>
      <xdr:colOff>47625</xdr:colOff>
      <xdr:row>22</xdr:row>
      <xdr:rowOff>95250</xdr:rowOff>
    </xdr:to>
    <xdr:sp>
      <xdr:nvSpPr>
        <xdr:cNvPr id="18" name="TextBox 35"/>
        <xdr:cNvSpPr txBox="1">
          <a:spLocks noChangeArrowheads="1"/>
        </xdr:cNvSpPr>
      </xdr:nvSpPr>
      <xdr:spPr>
        <a:xfrm>
          <a:off x="409575" y="5657850"/>
          <a:ext cx="704850" cy="400050"/>
        </a:xfrm>
        <a:prstGeom prst="rect">
          <a:avLst/>
        </a:prstGeom>
        <a:noFill/>
        <a:ln w="952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優勝</a:t>
          </a:r>
        </a:p>
      </xdr:txBody>
    </xdr:sp>
    <xdr:clientData/>
  </xdr:twoCellAnchor>
  <xdr:twoCellAnchor>
    <xdr:from>
      <xdr:col>2</xdr:col>
      <xdr:colOff>0</xdr:colOff>
      <xdr:row>6</xdr:row>
      <xdr:rowOff>257175</xdr:rowOff>
    </xdr:from>
    <xdr:to>
      <xdr:col>4</xdr:col>
      <xdr:colOff>9525</xdr:colOff>
      <xdr:row>8</xdr:row>
      <xdr:rowOff>104775</xdr:rowOff>
    </xdr:to>
    <xdr:sp>
      <xdr:nvSpPr>
        <xdr:cNvPr id="19" name="TextBox 36"/>
        <xdr:cNvSpPr txBox="1">
          <a:spLocks noChangeArrowheads="1"/>
        </xdr:cNvSpPr>
      </xdr:nvSpPr>
      <xdr:spPr>
        <a:xfrm>
          <a:off x="371475" y="1800225"/>
          <a:ext cx="704850" cy="400050"/>
        </a:xfrm>
        <a:prstGeom prst="rect">
          <a:avLst/>
        </a:prstGeom>
        <a:noFill/>
        <a:ln w="952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準優勝</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2</xdr:col>
      <xdr:colOff>0</xdr:colOff>
      <xdr:row>2</xdr:row>
      <xdr:rowOff>0</xdr:rowOff>
    </xdr:to>
    <xdr:sp>
      <xdr:nvSpPr>
        <xdr:cNvPr id="1"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xdr:row>
      <xdr:rowOff>0</xdr:rowOff>
    </xdr:from>
    <xdr:to>
      <xdr:col>2</xdr:col>
      <xdr:colOff>9525</xdr:colOff>
      <xdr:row>2</xdr:row>
      <xdr:rowOff>0</xdr:rowOff>
    </xdr:to>
    <xdr:sp>
      <xdr:nvSpPr>
        <xdr:cNvPr id="2" name="テキスト 156"/>
        <xdr:cNvSpPr txBox="1">
          <a:spLocks noChangeArrowheads="1"/>
        </xdr:cNvSpPr>
      </xdr:nvSpPr>
      <xdr:spPr>
        <a:xfrm>
          <a:off x="95250" y="447675"/>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xdr:row>
      <xdr:rowOff>0</xdr:rowOff>
    </xdr:from>
    <xdr:to>
      <xdr:col>1</xdr:col>
      <xdr:colOff>247650</xdr:colOff>
      <xdr:row>2</xdr:row>
      <xdr:rowOff>0</xdr:rowOff>
    </xdr:to>
    <xdr:sp>
      <xdr:nvSpPr>
        <xdr:cNvPr id="3" name="テキスト 157"/>
        <xdr:cNvSpPr txBox="1">
          <a:spLocks noChangeArrowheads="1"/>
        </xdr:cNvSpPr>
      </xdr:nvSpPr>
      <xdr:spPr>
        <a:xfrm>
          <a:off x="95250" y="447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2</xdr:row>
      <xdr:rowOff>0</xdr:rowOff>
    </xdr:from>
    <xdr:to>
      <xdr:col>2</xdr:col>
      <xdr:colOff>0</xdr:colOff>
      <xdr:row>2</xdr:row>
      <xdr:rowOff>0</xdr:rowOff>
    </xdr:to>
    <xdr:sp>
      <xdr:nvSpPr>
        <xdr:cNvPr id="4" name="テキスト 158"/>
        <xdr:cNvSpPr txBox="1">
          <a:spLocks noChangeArrowheads="1"/>
        </xdr:cNvSpPr>
      </xdr:nvSpPr>
      <xdr:spPr>
        <a:xfrm>
          <a:off x="95250" y="447675"/>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2</xdr:row>
      <xdr:rowOff>0</xdr:rowOff>
    </xdr:from>
    <xdr:to>
      <xdr:col>1</xdr:col>
      <xdr:colOff>238125</xdr:colOff>
      <xdr:row>2</xdr:row>
      <xdr:rowOff>0</xdr:rowOff>
    </xdr:to>
    <xdr:sp>
      <xdr:nvSpPr>
        <xdr:cNvPr id="5" name="テキスト 160"/>
        <xdr:cNvSpPr txBox="1">
          <a:spLocks noChangeArrowheads="1"/>
        </xdr:cNvSpPr>
      </xdr:nvSpPr>
      <xdr:spPr>
        <a:xfrm>
          <a:off x="95250" y="447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2</xdr:row>
      <xdr:rowOff>0</xdr:rowOff>
    </xdr:from>
    <xdr:to>
      <xdr:col>1</xdr:col>
      <xdr:colOff>247650</xdr:colOff>
      <xdr:row>2</xdr:row>
      <xdr:rowOff>0</xdr:rowOff>
    </xdr:to>
    <xdr:sp>
      <xdr:nvSpPr>
        <xdr:cNvPr id="6" name="テキスト 161"/>
        <xdr:cNvSpPr txBox="1">
          <a:spLocks noChangeArrowheads="1"/>
        </xdr:cNvSpPr>
      </xdr:nvSpPr>
      <xdr:spPr>
        <a:xfrm>
          <a:off x="95250" y="44767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2</xdr:row>
      <xdr:rowOff>0</xdr:rowOff>
    </xdr:from>
    <xdr:to>
      <xdr:col>1</xdr:col>
      <xdr:colOff>238125</xdr:colOff>
      <xdr:row>2</xdr:row>
      <xdr:rowOff>0</xdr:rowOff>
    </xdr:to>
    <xdr:sp>
      <xdr:nvSpPr>
        <xdr:cNvPr id="7" name="テキスト 162"/>
        <xdr:cNvSpPr txBox="1">
          <a:spLocks noChangeArrowheads="1"/>
        </xdr:cNvSpPr>
      </xdr:nvSpPr>
      <xdr:spPr>
        <a:xfrm>
          <a:off x="95250" y="44767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1</xdr:col>
      <xdr:colOff>9525</xdr:colOff>
      <xdr:row>2</xdr:row>
      <xdr:rowOff>0</xdr:rowOff>
    </xdr:from>
    <xdr:to>
      <xdr:col>2</xdr:col>
      <xdr:colOff>0</xdr:colOff>
      <xdr:row>2</xdr:row>
      <xdr:rowOff>0</xdr:rowOff>
    </xdr:to>
    <xdr:sp>
      <xdr:nvSpPr>
        <xdr:cNvPr id="8"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1</xdr:col>
      <xdr:colOff>9525</xdr:colOff>
      <xdr:row>2</xdr:row>
      <xdr:rowOff>0</xdr:rowOff>
    </xdr:from>
    <xdr:to>
      <xdr:col>2</xdr:col>
      <xdr:colOff>0</xdr:colOff>
      <xdr:row>2</xdr:row>
      <xdr:rowOff>0</xdr:rowOff>
    </xdr:to>
    <xdr:sp>
      <xdr:nvSpPr>
        <xdr:cNvPr id="9"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Ａブロック</a:t>
          </a:r>
        </a:p>
      </xdr:txBody>
    </xdr:sp>
    <xdr:clientData/>
  </xdr:twoCellAnchor>
  <xdr:twoCellAnchor>
    <xdr:from>
      <xdr:col>1</xdr:col>
      <xdr:colOff>9525</xdr:colOff>
      <xdr:row>2</xdr:row>
      <xdr:rowOff>0</xdr:rowOff>
    </xdr:from>
    <xdr:to>
      <xdr:col>2</xdr:col>
      <xdr:colOff>0</xdr:colOff>
      <xdr:row>2</xdr:row>
      <xdr:rowOff>0</xdr:rowOff>
    </xdr:to>
    <xdr:sp>
      <xdr:nvSpPr>
        <xdr:cNvPr id="10" name="テキスト 155"/>
        <xdr:cNvSpPr txBox="1">
          <a:spLocks noChangeArrowheads="1"/>
        </xdr:cNvSpPr>
      </xdr:nvSpPr>
      <xdr:spPr>
        <a:xfrm>
          <a:off x="76200" y="44767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9525</xdr:colOff>
      <xdr:row>16</xdr:row>
      <xdr:rowOff>0</xdr:rowOff>
    </xdr:from>
    <xdr:to>
      <xdr:col>2</xdr:col>
      <xdr:colOff>0</xdr:colOff>
      <xdr:row>16</xdr:row>
      <xdr:rowOff>0</xdr:rowOff>
    </xdr:to>
    <xdr:sp>
      <xdr:nvSpPr>
        <xdr:cNvPr id="11" name="テキスト 155"/>
        <xdr:cNvSpPr txBox="1">
          <a:spLocks noChangeArrowheads="1"/>
        </xdr:cNvSpPr>
      </xdr:nvSpPr>
      <xdr:spPr>
        <a:xfrm>
          <a:off x="76200" y="431482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16</xdr:row>
      <xdr:rowOff>0</xdr:rowOff>
    </xdr:from>
    <xdr:to>
      <xdr:col>2</xdr:col>
      <xdr:colOff>9525</xdr:colOff>
      <xdr:row>16</xdr:row>
      <xdr:rowOff>0</xdr:rowOff>
    </xdr:to>
    <xdr:sp>
      <xdr:nvSpPr>
        <xdr:cNvPr id="12" name="テキスト 156"/>
        <xdr:cNvSpPr txBox="1">
          <a:spLocks noChangeArrowheads="1"/>
        </xdr:cNvSpPr>
      </xdr:nvSpPr>
      <xdr:spPr>
        <a:xfrm>
          <a:off x="95250" y="4314825"/>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16</xdr:row>
      <xdr:rowOff>0</xdr:rowOff>
    </xdr:from>
    <xdr:to>
      <xdr:col>1</xdr:col>
      <xdr:colOff>247650</xdr:colOff>
      <xdr:row>16</xdr:row>
      <xdr:rowOff>0</xdr:rowOff>
    </xdr:to>
    <xdr:sp>
      <xdr:nvSpPr>
        <xdr:cNvPr id="13" name="テキスト 157"/>
        <xdr:cNvSpPr txBox="1">
          <a:spLocks noChangeArrowheads="1"/>
        </xdr:cNvSpPr>
      </xdr:nvSpPr>
      <xdr:spPr>
        <a:xfrm>
          <a:off x="95250" y="431482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16</xdr:row>
      <xdr:rowOff>0</xdr:rowOff>
    </xdr:from>
    <xdr:to>
      <xdr:col>2</xdr:col>
      <xdr:colOff>0</xdr:colOff>
      <xdr:row>16</xdr:row>
      <xdr:rowOff>0</xdr:rowOff>
    </xdr:to>
    <xdr:sp>
      <xdr:nvSpPr>
        <xdr:cNvPr id="14" name="テキスト 158"/>
        <xdr:cNvSpPr txBox="1">
          <a:spLocks noChangeArrowheads="1"/>
        </xdr:cNvSpPr>
      </xdr:nvSpPr>
      <xdr:spPr>
        <a:xfrm>
          <a:off x="95250" y="4314825"/>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16</xdr:row>
      <xdr:rowOff>0</xdr:rowOff>
    </xdr:from>
    <xdr:to>
      <xdr:col>1</xdr:col>
      <xdr:colOff>238125</xdr:colOff>
      <xdr:row>16</xdr:row>
      <xdr:rowOff>0</xdr:rowOff>
    </xdr:to>
    <xdr:sp>
      <xdr:nvSpPr>
        <xdr:cNvPr id="15" name="テキスト 160"/>
        <xdr:cNvSpPr txBox="1">
          <a:spLocks noChangeArrowheads="1"/>
        </xdr:cNvSpPr>
      </xdr:nvSpPr>
      <xdr:spPr>
        <a:xfrm>
          <a:off x="95250" y="431482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16</xdr:row>
      <xdr:rowOff>0</xdr:rowOff>
    </xdr:from>
    <xdr:to>
      <xdr:col>1</xdr:col>
      <xdr:colOff>247650</xdr:colOff>
      <xdr:row>16</xdr:row>
      <xdr:rowOff>0</xdr:rowOff>
    </xdr:to>
    <xdr:sp>
      <xdr:nvSpPr>
        <xdr:cNvPr id="16" name="テキスト 161"/>
        <xdr:cNvSpPr txBox="1">
          <a:spLocks noChangeArrowheads="1"/>
        </xdr:cNvSpPr>
      </xdr:nvSpPr>
      <xdr:spPr>
        <a:xfrm>
          <a:off x="95250" y="431482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16</xdr:row>
      <xdr:rowOff>0</xdr:rowOff>
    </xdr:from>
    <xdr:to>
      <xdr:col>1</xdr:col>
      <xdr:colOff>238125</xdr:colOff>
      <xdr:row>16</xdr:row>
      <xdr:rowOff>0</xdr:rowOff>
    </xdr:to>
    <xdr:sp>
      <xdr:nvSpPr>
        <xdr:cNvPr id="17" name="テキスト 162"/>
        <xdr:cNvSpPr txBox="1">
          <a:spLocks noChangeArrowheads="1"/>
        </xdr:cNvSpPr>
      </xdr:nvSpPr>
      <xdr:spPr>
        <a:xfrm>
          <a:off x="95250" y="431482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5</xdr:col>
      <xdr:colOff>0</xdr:colOff>
      <xdr:row>2</xdr:row>
      <xdr:rowOff>266700</xdr:rowOff>
    </xdr:from>
    <xdr:to>
      <xdr:col>9</xdr:col>
      <xdr:colOff>0</xdr:colOff>
      <xdr:row>9</xdr:row>
      <xdr:rowOff>0</xdr:rowOff>
    </xdr:to>
    <xdr:sp>
      <xdr:nvSpPr>
        <xdr:cNvPr id="18" name="Line 18"/>
        <xdr:cNvSpPr>
          <a:spLocks/>
        </xdr:cNvSpPr>
      </xdr:nvSpPr>
      <xdr:spPr>
        <a:xfrm>
          <a:off x="2343150" y="714375"/>
          <a:ext cx="1638300" cy="1666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xdr:row>
      <xdr:rowOff>28575</xdr:rowOff>
    </xdr:from>
    <xdr:to>
      <xdr:col>2</xdr:col>
      <xdr:colOff>0</xdr:colOff>
      <xdr:row>8</xdr:row>
      <xdr:rowOff>161925</xdr:rowOff>
    </xdr:to>
    <xdr:sp>
      <xdr:nvSpPr>
        <xdr:cNvPr id="19" name="テキスト 155"/>
        <xdr:cNvSpPr txBox="1">
          <a:spLocks noChangeArrowheads="1"/>
        </xdr:cNvSpPr>
      </xdr:nvSpPr>
      <xdr:spPr>
        <a:xfrm>
          <a:off x="76200" y="102870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Ａブロック</a:t>
          </a:r>
        </a:p>
      </xdr:txBody>
    </xdr:sp>
    <xdr:clientData/>
  </xdr:twoCellAnchor>
  <xdr:twoCellAnchor>
    <xdr:from>
      <xdr:col>5</xdr:col>
      <xdr:colOff>28575</xdr:colOff>
      <xdr:row>11</xdr:row>
      <xdr:rowOff>9525</xdr:rowOff>
    </xdr:from>
    <xdr:to>
      <xdr:col>9</xdr:col>
      <xdr:colOff>0</xdr:colOff>
      <xdr:row>17</xdr:row>
      <xdr:rowOff>0</xdr:rowOff>
    </xdr:to>
    <xdr:sp>
      <xdr:nvSpPr>
        <xdr:cNvPr id="20" name="Line 21"/>
        <xdr:cNvSpPr>
          <a:spLocks/>
        </xdr:cNvSpPr>
      </xdr:nvSpPr>
      <xdr:spPr>
        <a:xfrm>
          <a:off x="2371725" y="2943225"/>
          <a:ext cx="1609725" cy="1647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xdr:row>
      <xdr:rowOff>28575</xdr:rowOff>
    </xdr:from>
    <xdr:to>
      <xdr:col>2</xdr:col>
      <xdr:colOff>0</xdr:colOff>
      <xdr:row>16</xdr:row>
      <xdr:rowOff>161925</xdr:rowOff>
    </xdr:to>
    <xdr:sp>
      <xdr:nvSpPr>
        <xdr:cNvPr id="21" name="テキスト 155"/>
        <xdr:cNvSpPr txBox="1">
          <a:spLocks noChangeArrowheads="1"/>
        </xdr:cNvSpPr>
      </xdr:nvSpPr>
      <xdr:spPr>
        <a:xfrm>
          <a:off x="76200" y="323850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1</xdr:col>
      <xdr:colOff>9525</xdr:colOff>
      <xdr:row>24</xdr:row>
      <xdr:rowOff>0</xdr:rowOff>
    </xdr:from>
    <xdr:to>
      <xdr:col>2</xdr:col>
      <xdr:colOff>0</xdr:colOff>
      <xdr:row>24</xdr:row>
      <xdr:rowOff>0</xdr:rowOff>
    </xdr:to>
    <xdr:sp>
      <xdr:nvSpPr>
        <xdr:cNvPr id="22" name="テキスト 155"/>
        <xdr:cNvSpPr txBox="1">
          <a:spLocks noChangeArrowheads="1"/>
        </xdr:cNvSpPr>
      </xdr:nvSpPr>
      <xdr:spPr>
        <a:xfrm>
          <a:off x="76200" y="652462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24</xdr:row>
      <xdr:rowOff>0</xdr:rowOff>
    </xdr:from>
    <xdr:to>
      <xdr:col>2</xdr:col>
      <xdr:colOff>9525</xdr:colOff>
      <xdr:row>24</xdr:row>
      <xdr:rowOff>0</xdr:rowOff>
    </xdr:to>
    <xdr:sp>
      <xdr:nvSpPr>
        <xdr:cNvPr id="23" name="テキスト 156"/>
        <xdr:cNvSpPr txBox="1">
          <a:spLocks noChangeArrowheads="1"/>
        </xdr:cNvSpPr>
      </xdr:nvSpPr>
      <xdr:spPr>
        <a:xfrm>
          <a:off x="95250" y="6524625"/>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24</xdr:row>
      <xdr:rowOff>0</xdr:rowOff>
    </xdr:from>
    <xdr:to>
      <xdr:col>1</xdr:col>
      <xdr:colOff>247650</xdr:colOff>
      <xdr:row>24</xdr:row>
      <xdr:rowOff>0</xdr:rowOff>
    </xdr:to>
    <xdr:sp>
      <xdr:nvSpPr>
        <xdr:cNvPr id="24" name="テキスト 157"/>
        <xdr:cNvSpPr txBox="1">
          <a:spLocks noChangeArrowheads="1"/>
        </xdr:cNvSpPr>
      </xdr:nvSpPr>
      <xdr:spPr>
        <a:xfrm>
          <a:off x="95250" y="652462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24</xdr:row>
      <xdr:rowOff>0</xdr:rowOff>
    </xdr:from>
    <xdr:to>
      <xdr:col>2</xdr:col>
      <xdr:colOff>0</xdr:colOff>
      <xdr:row>24</xdr:row>
      <xdr:rowOff>0</xdr:rowOff>
    </xdr:to>
    <xdr:sp>
      <xdr:nvSpPr>
        <xdr:cNvPr id="25" name="テキスト 158"/>
        <xdr:cNvSpPr txBox="1">
          <a:spLocks noChangeArrowheads="1"/>
        </xdr:cNvSpPr>
      </xdr:nvSpPr>
      <xdr:spPr>
        <a:xfrm>
          <a:off x="95250" y="6524625"/>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24</xdr:row>
      <xdr:rowOff>0</xdr:rowOff>
    </xdr:from>
    <xdr:to>
      <xdr:col>1</xdr:col>
      <xdr:colOff>238125</xdr:colOff>
      <xdr:row>24</xdr:row>
      <xdr:rowOff>0</xdr:rowOff>
    </xdr:to>
    <xdr:sp>
      <xdr:nvSpPr>
        <xdr:cNvPr id="26" name="テキスト 160"/>
        <xdr:cNvSpPr txBox="1">
          <a:spLocks noChangeArrowheads="1"/>
        </xdr:cNvSpPr>
      </xdr:nvSpPr>
      <xdr:spPr>
        <a:xfrm>
          <a:off x="95250" y="652462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24</xdr:row>
      <xdr:rowOff>0</xdr:rowOff>
    </xdr:from>
    <xdr:to>
      <xdr:col>1</xdr:col>
      <xdr:colOff>247650</xdr:colOff>
      <xdr:row>24</xdr:row>
      <xdr:rowOff>0</xdr:rowOff>
    </xdr:to>
    <xdr:sp>
      <xdr:nvSpPr>
        <xdr:cNvPr id="27" name="テキスト 161"/>
        <xdr:cNvSpPr txBox="1">
          <a:spLocks noChangeArrowheads="1"/>
        </xdr:cNvSpPr>
      </xdr:nvSpPr>
      <xdr:spPr>
        <a:xfrm>
          <a:off x="95250" y="652462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24</xdr:row>
      <xdr:rowOff>0</xdr:rowOff>
    </xdr:from>
    <xdr:to>
      <xdr:col>1</xdr:col>
      <xdr:colOff>238125</xdr:colOff>
      <xdr:row>24</xdr:row>
      <xdr:rowOff>0</xdr:rowOff>
    </xdr:to>
    <xdr:sp>
      <xdr:nvSpPr>
        <xdr:cNvPr id="28" name="テキスト 162"/>
        <xdr:cNvSpPr txBox="1">
          <a:spLocks noChangeArrowheads="1"/>
        </xdr:cNvSpPr>
      </xdr:nvSpPr>
      <xdr:spPr>
        <a:xfrm>
          <a:off x="95250" y="652462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5</xdr:col>
      <xdr:colOff>9525</xdr:colOff>
      <xdr:row>19</xdr:row>
      <xdr:rowOff>9525</xdr:rowOff>
    </xdr:from>
    <xdr:to>
      <xdr:col>9</xdr:col>
      <xdr:colOff>0</xdr:colOff>
      <xdr:row>25</xdr:row>
      <xdr:rowOff>0</xdr:rowOff>
    </xdr:to>
    <xdr:sp>
      <xdr:nvSpPr>
        <xdr:cNvPr id="29" name="Line 32"/>
        <xdr:cNvSpPr>
          <a:spLocks/>
        </xdr:cNvSpPr>
      </xdr:nvSpPr>
      <xdr:spPr>
        <a:xfrm>
          <a:off x="2352675" y="5153025"/>
          <a:ext cx="1628775" cy="1647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20</xdr:row>
      <xdr:rowOff>28575</xdr:rowOff>
    </xdr:from>
    <xdr:to>
      <xdr:col>2</xdr:col>
      <xdr:colOff>0</xdr:colOff>
      <xdr:row>24</xdr:row>
      <xdr:rowOff>161925</xdr:rowOff>
    </xdr:to>
    <xdr:sp>
      <xdr:nvSpPr>
        <xdr:cNvPr id="30" name="テキスト 155"/>
        <xdr:cNvSpPr txBox="1">
          <a:spLocks noChangeArrowheads="1"/>
        </xdr:cNvSpPr>
      </xdr:nvSpPr>
      <xdr:spPr>
        <a:xfrm>
          <a:off x="76200" y="5448300"/>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9525</xdr:colOff>
      <xdr:row>32</xdr:row>
      <xdr:rowOff>0</xdr:rowOff>
    </xdr:from>
    <xdr:to>
      <xdr:col>2</xdr:col>
      <xdr:colOff>0</xdr:colOff>
      <xdr:row>32</xdr:row>
      <xdr:rowOff>0</xdr:rowOff>
    </xdr:to>
    <xdr:sp>
      <xdr:nvSpPr>
        <xdr:cNvPr id="31" name="テキスト 155"/>
        <xdr:cNvSpPr txBox="1">
          <a:spLocks noChangeArrowheads="1"/>
        </xdr:cNvSpPr>
      </xdr:nvSpPr>
      <xdr:spPr>
        <a:xfrm>
          <a:off x="76200" y="8686800"/>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32</xdr:row>
      <xdr:rowOff>0</xdr:rowOff>
    </xdr:from>
    <xdr:to>
      <xdr:col>2</xdr:col>
      <xdr:colOff>9525</xdr:colOff>
      <xdr:row>32</xdr:row>
      <xdr:rowOff>0</xdr:rowOff>
    </xdr:to>
    <xdr:sp>
      <xdr:nvSpPr>
        <xdr:cNvPr id="32" name="テキスト 156"/>
        <xdr:cNvSpPr txBox="1">
          <a:spLocks noChangeArrowheads="1"/>
        </xdr:cNvSpPr>
      </xdr:nvSpPr>
      <xdr:spPr>
        <a:xfrm>
          <a:off x="95250" y="8686800"/>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32</xdr:row>
      <xdr:rowOff>0</xdr:rowOff>
    </xdr:from>
    <xdr:to>
      <xdr:col>1</xdr:col>
      <xdr:colOff>247650</xdr:colOff>
      <xdr:row>32</xdr:row>
      <xdr:rowOff>0</xdr:rowOff>
    </xdr:to>
    <xdr:sp>
      <xdr:nvSpPr>
        <xdr:cNvPr id="33" name="テキスト 157"/>
        <xdr:cNvSpPr txBox="1">
          <a:spLocks noChangeArrowheads="1"/>
        </xdr:cNvSpPr>
      </xdr:nvSpPr>
      <xdr:spPr>
        <a:xfrm>
          <a:off x="95250" y="8686800"/>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32</xdr:row>
      <xdr:rowOff>0</xdr:rowOff>
    </xdr:from>
    <xdr:to>
      <xdr:col>2</xdr:col>
      <xdr:colOff>0</xdr:colOff>
      <xdr:row>32</xdr:row>
      <xdr:rowOff>0</xdr:rowOff>
    </xdr:to>
    <xdr:sp>
      <xdr:nvSpPr>
        <xdr:cNvPr id="34" name="テキスト 158"/>
        <xdr:cNvSpPr txBox="1">
          <a:spLocks noChangeArrowheads="1"/>
        </xdr:cNvSpPr>
      </xdr:nvSpPr>
      <xdr:spPr>
        <a:xfrm>
          <a:off x="95250" y="8686800"/>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32</xdr:row>
      <xdr:rowOff>0</xdr:rowOff>
    </xdr:from>
    <xdr:to>
      <xdr:col>1</xdr:col>
      <xdr:colOff>238125</xdr:colOff>
      <xdr:row>32</xdr:row>
      <xdr:rowOff>0</xdr:rowOff>
    </xdr:to>
    <xdr:sp>
      <xdr:nvSpPr>
        <xdr:cNvPr id="35" name="テキスト 160"/>
        <xdr:cNvSpPr txBox="1">
          <a:spLocks noChangeArrowheads="1"/>
        </xdr:cNvSpPr>
      </xdr:nvSpPr>
      <xdr:spPr>
        <a:xfrm>
          <a:off x="95250" y="8686800"/>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32</xdr:row>
      <xdr:rowOff>0</xdr:rowOff>
    </xdr:from>
    <xdr:to>
      <xdr:col>1</xdr:col>
      <xdr:colOff>247650</xdr:colOff>
      <xdr:row>32</xdr:row>
      <xdr:rowOff>0</xdr:rowOff>
    </xdr:to>
    <xdr:sp>
      <xdr:nvSpPr>
        <xdr:cNvPr id="36" name="テキスト 161"/>
        <xdr:cNvSpPr txBox="1">
          <a:spLocks noChangeArrowheads="1"/>
        </xdr:cNvSpPr>
      </xdr:nvSpPr>
      <xdr:spPr>
        <a:xfrm>
          <a:off x="95250" y="8686800"/>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32</xdr:row>
      <xdr:rowOff>0</xdr:rowOff>
    </xdr:from>
    <xdr:to>
      <xdr:col>1</xdr:col>
      <xdr:colOff>238125</xdr:colOff>
      <xdr:row>32</xdr:row>
      <xdr:rowOff>0</xdr:rowOff>
    </xdr:to>
    <xdr:sp>
      <xdr:nvSpPr>
        <xdr:cNvPr id="37" name="テキスト 162"/>
        <xdr:cNvSpPr txBox="1">
          <a:spLocks noChangeArrowheads="1"/>
        </xdr:cNvSpPr>
      </xdr:nvSpPr>
      <xdr:spPr>
        <a:xfrm>
          <a:off x="95250" y="8686800"/>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5</xdr:col>
      <xdr:colOff>9525</xdr:colOff>
      <xdr:row>27</xdr:row>
      <xdr:rowOff>9525</xdr:rowOff>
    </xdr:from>
    <xdr:to>
      <xdr:col>9</xdr:col>
      <xdr:colOff>0</xdr:colOff>
      <xdr:row>33</xdr:row>
      <xdr:rowOff>0</xdr:rowOff>
    </xdr:to>
    <xdr:sp>
      <xdr:nvSpPr>
        <xdr:cNvPr id="38" name="Line 44"/>
        <xdr:cNvSpPr>
          <a:spLocks/>
        </xdr:cNvSpPr>
      </xdr:nvSpPr>
      <xdr:spPr>
        <a:xfrm>
          <a:off x="2352675" y="7315200"/>
          <a:ext cx="1628775" cy="1647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28</xdr:row>
      <xdr:rowOff>28575</xdr:rowOff>
    </xdr:from>
    <xdr:to>
      <xdr:col>2</xdr:col>
      <xdr:colOff>0</xdr:colOff>
      <xdr:row>32</xdr:row>
      <xdr:rowOff>161925</xdr:rowOff>
    </xdr:to>
    <xdr:sp>
      <xdr:nvSpPr>
        <xdr:cNvPr id="39" name="テキスト 155"/>
        <xdr:cNvSpPr txBox="1">
          <a:spLocks noChangeArrowheads="1"/>
        </xdr:cNvSpPr>
      </xdr:nvSpPr>
      <xdr:spPr>
        <a:xfrm>
          <a:off x="76200" y="7610475"/>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4</xdr:col>
      <xdr:colOff>1057275</xdr:colOff>
      <xdr:row>12</xdr:row>
      <xdr:rowOff>28575</xdr:rowOff>
    </xdr:from>
    <xdr:to>
      <xdr:col>9</xdr:col>
      <xdr:colOff>152400</xdr:colOff>
      <xdr:row>12</xdr:row>
      <xdr:rowOff>28575</xdr:rowOff>
    </xdr:to>
    <xdr:sp>
      <xdr:nvSpPr>
        <xdr:cNvPr id="40" name="Line 50"/>
        <xdr:cNvSpPr>
          <a:spLocks/>
        </xdr:cNvSpPr>
      </xdr:nvSpPr>
      <xdr:spPr>
        <a:xfrm>
          <a:off x="2124075" y="3238500"/>
          <a:ext cx="200977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9</xdr:row>
      <xdr:rowOff>200025</xdr:rowOff>
    </xdr:from>
    <xdr:to>
      <xdr:col>6</xdr:col>
      <xdr:colOff>266700</xdr:colOff>
      <xdr:row>17</xdr:row>
      <xdr:rowOff>85725</xdr:rowOff>
    </xdr:to>
    <xdr:sp>
      <xdr:nvSpPr>
        <xdr:cNvPr id="41" name="Line 51"/>
        <xdr:cNvSpPr>
          <a:spLocks/>
        </xdr:cNvSpPr>
      </xdr:nvSpPr>
      <xdr:spPr>
        <a:xfrm flipV="1">
          <a:off x="2619375" y="2581275"/>
          <a:ext cx="28575" cy="20955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18</xdr:row>
      <xdr:rowOff>228600</xdr:rowOff>
    </xdr:from>
    <xdr:to>
      <xdr:col>3</xdr:col>
      <xdr:colOff>66675</xdr:colOff>
      <xdr:row>20</xdr:row>
      <xdr:rowOff>76200</xdr:rowOff>
    </xdr:to>
    <xdr:sp>
      <xdr:nvSpPr>
        <xdr:cNvPr id="42" name="TextBox 52"/>
        <xdr:cNvSpPr txBox="1">
          <a:spLocks noChangeArrowheads="1"/>
        </xdr:cNvSpPr>
      </xdr:nvSpPr>
      <xdr:spPr>
        <a:xfrm>
          <a:off x="85725" y="5095875"/>
          <a:ext cx="704850" cy="400050"/>
        </a:xfrm>
        <a:prstGeom prst="rect">
          <a:avLst/>
        </a:prstGeom>
        <a:noFill/>
        <a:ln w="952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準優勝</a:t>
          </a:r>
        </a:p>
      </xdr:txBody>
    </xdr:sp>
    <xdr:clientData/>
  </xdr:twoCellAnchor>
  <xdr:twoCellAnchor>
    <xdr:from>
      <xdr:col>1</xdr:col>
      <xdr:colOff>57150</xdr:colOff>
      <xdr:row>2</xdr:row>
      <xdr:rowOff>238125</xdr:rowOff>
    </xdr:from>
    <xdr:to>
      <xdr:col>3</xdr:col>
      <xdr:colOff>104775</xdr:colOff>
      <xdr:row>4</xdr:row>
      <xdr:rowOff>85725</xdr:rowOff>
    </xdr:to>
    <xdr:sp>
      <xdr:nvSpPr>
        <xdr:cNvPr id="43" name="TextBox 53"/>
        <xdr:cNvSpPr txBox="1">
          <a:spLocks noChangeArrowheads="1"/>
        </xdr:cNvSpPr>
      </xdr:nvSpPr>
      <xdr:spPr>
        <a:xfrm>
          <a:off x="123825" y="685800"/>
          <a:ext cx="704850" cy="400050"/>
        </a:xfrm>
        <a:prstGeom prst="rect">
          <a:avLst/>
        </a:prstGeom>
        <a:noFill/>
        <a:ln w="952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優勝</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29</xdr:row>
      <xdr:rowOff>0</xdr:rowOff>
    </xdr:from>
    <xdr:to>
      <xdr:col>2</xdr:col>
      <xdr:colOff>0</xdr:colOff>
      <xdr:row>29</xdr:row>
      <xdr:rowOff>0</xdr:rowOff>
    </xdr:to>
    <xdr:sp>
      <xdr:nvSpPr>
        <xdr:cNvPr id="1" name="テキスト 155"/>
        <xdr:cNvSpPr txBox="1">
          <a:spLocks noChangeArrowheads="1"/>
        </xdr:cNvSpPr>
      </xdr:nvSpPr>
      <xdr:spPr>
        <a:xfrm>
          <a:off x="76200" y="8420100"/>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29</xdr:row>
      <xdr:rowOff>0</xdr:rowOff>
    </xdr:from>
    <xdr:to>
      <xdr:col>2</xdr:col>
      <xdr:colOff>9525</xdr:colOff>
      <xdr:row>29</xdr:row>
      <xdr:rowOff>0</xdr:rowOff>
    </xdr:to>
    <xdr:sp>
      <xdr:nvSpPr>
        <xdr:cNvPr id="2" name="テキスト 156"/>
        <xdr:cNvSpPr txBox="1">
          <a:spLocks noChangeArrowheads="1"/>
        </xdr:cNvSpPr>
      </xdr:nvSpPr>
      <xdr:spPr>
        <a:xfrm>
          <a:off x="95250" y="8420100"/>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29</xdr:row>
      <xdr:rowOff>0</xdr:rowOff>
    </xdr:from>
    <xdr:to>
      <xdr:col>1</xdr:col>
      <xdr:colOff>247650</xdr:colOff>
      <xdr:row>29</xdr:row>
      <xdr:rowOff>0</xdr:rowOff>
    </xdr:to>
    <xdr:sp>
      <xdr:nvSpPr>
        <xdr:cNvPr id="3" name="テキスト 157"/>
        <xdr:cNvSpPr txBox="1">
          <a:spLocks noChangeArrowheads="1"/>
        </xdr:cNvSpPr>
      </xdr:nvSpPr>
      <xdr:spPr>
        <a:xfrm>
          <a:off x="95250" y="8420100"/>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29</xdr:row>
      <xdr:rowOff>0</xdr:rowOff>
    </xdr:from>
    <xdr:to>
      <xdr:col>2</xdr:col>
      <xdr:colOff>0</xdr:colOff>
      <xdr:row>29</xdr:row>
      <xdr:rowOff>0</xdr:rowOff>
    </xdr:to>
    <xdr:sp>
      <xdr:nvSpPr>
        <xdr:cNvPr id="4" name="テキスト 158"/>
        <xdr:cNvSpPr txBox="1">
          <a:spLocks noChangeArrowheads="1"/>
        </xdr:cNvSpPr>
      </xdr:nvSpPr>
      <xdr:spPr>
        <a:xfrm>
          <a:off x="95250" y="8420100"/>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29</xdr:row>
      <xdr:rowOff>0</xdr:rowOff>
    </xdr:from>
    <xdr:to>
      <xdr:col>1</xdr:col>
      <xdr:colOff>238125</xdr:colOff>
      <xdr:row>29</xdr:row>
      <xdr:rowOff>0</xdr:rowOff>
    </xdr:to>
    <xdr:sp>
      <xdr:nvSpPr>
        <xdr:cNvPr id="5" name="テキスト 160"/>
        <xdr:cNvSpPr txBox="1">
          <a:spLocks noChangeArrowheads="1"/>
        </xdr:cNvSpPr>
      </xdr:nvSpPr>
      <xdr:spPr>
        <a:xfrm>
          <a:off x="95250" y="8420100"/>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29</xdr:row>
      <xdr:rowOff>0</xdr:rowOff>
    </xdr:from>
    <xdr:to>
      <xdr:col>1</xdr:col>
      <xdr:colOff>247650</xdr:colOff>
      <xdr:row>29</xdr:row>
      <xdr:rowOff>0</xdr:rowOff>
    </xdr:to>
    <xdr:sp>
      <xdr:nvSpPr>
        <xdr:cNvPr id="6" name="テキスト 161"/>
        <xdr:cNvSpPr txBox="1">
          <a:spLocks noChangeArrowheads="1"/>
        </xdr:cNvSpPr>
      </xdr:nvSpPr>
      <xdr:spPr>
        <a:xfrm>
          <a:off x="95250" y="8420100"/>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29</xdr:row>
      <xdr:rowOff>0</xdr:rowOff>
    </xdr:from>
    <xdr:to>
      <xdr:col>1</xdr:col>
      <xdr:colOff>238125</xdr:colOff>
      <xdr:row>29</xdr:row>
      <xdr:rowOff>0</xdr:rowOff>
    </xdr:to>
    <xdr:sp>
      <xdr:nvSpPr>
        <xdr:cNvPr id="7" name="テキスト 162"/>
        <xdr:cNvSpPr txBox="1">
          <a:spLocks noChangeArrowheads="1"/>
        </xdr:cNvSpPr>
      </xdr:nvSpPr>
      <xdr:spPr>
        <a:xfrm>
          <a:off x="95250" y="8420100"/>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6</xdr:col>
      <xdr:colOff>0</xdr:colOff>
      <xdr:row>20</xdr:row>
      <xdr:rowOff>0</xdr:rowOff>
    </xdr:from>
    <xdr:to>
      <xdr:col>10</xdr:col>
      <xdr:colOff>0</xdr:colOff>
      <xdr:row>28</xdr:row>
      <xdr:rowOff>9525</xdr:rowOff>
    </xdr:to>
    <xdr:sp>
      <xdr:nvSpPr>
        <xdr:cNvPr id="8" name="Line 8"/>
        <xdr:cNvSpPr>
          <a:spLocks/>
        </xdr:cNvSpPr>
      </xdr:nvSpPr>
      <xdr:spPr>
        <a:xfrm>
          <a:off x="2381250" y="5743575"/>
          <a:ext cx="2200275" cy="2219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21</xdr:row>
      <xdr:rowOff>257175</xdr:rowOff>
    </xdr:from>
    <xdr:to>
      <xdr:col>2</xdr:col>
      <xdr:colOff>0</xdr:colOff>
      <xdr:row>25</xdr:row>
      <xdr:rowOff>200025</xdr:rowOff>
    </xdr:to>
    <xdr:sp>
      <xdr:nvSpPr>
        <xdr:cNvPr id="9" name="テキスト 155"/>
        <xdr:cNvSpPr txBox="1">
          <a:spLocks noChangeArrowheads="1"/>
        </xdr:cNvSpPr>
      </xdr:nvSpPr>
      <xdr:spPr>
        <a:xfrm>
          <a:off x="76200" y="6276975"/>
          <a:ext cx="295275" cy="10477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9525</xdr:colOff>
      <xdr:row>18</xdr:row>
      <xdr:rowOff>0</xdr:rowOff>
    </xdr:from>
    <xdr:to>
      <xdr:col>2</xdr:col>
      <xdr:colOff>0</xdr:colOff>
      <xdr:row>18</xdr:row>
      <xdr:rowOff>0</xdr:rowOff>
    </xdr:to>
    <xdr:sp>
      <xdr:nvSpPr>
        <xdr:cNvPr id="10" name="テキスト 155"/>
        <xdr:cNvSpPr txBox="1">
          <a:spLocks noChangeArrowheads="1"/>
        </xdr:cNvSpPr>
      </xdr:nvSpPr>
      <xdr:spPr>
        <a:xfrm>
          <a:off x="76200" y="500062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Ａブロック</a:t>
          </a:r>
        </a:p>
      </xdr:txBody>
    </xdr:sp>
    <xdr:clientData/>
  </xdr:twoCellAnchor>
  <xdr:twoCellAnchor>
    <xdr:from>
      <xdr:col>1</xdr:col>
      <xdr:colOff>9525</xdr:colOff>
      <xdr:row>37</xdr:row>
      <xdr:rowOff>0</xdr:rowOff>
    </xdr:from>
    <xdr:to>
      <xdr:col>2</xdr:col>
      <xdr:colOff>0</xdr:colOff>
      <xdr:row>37</xdr:row>
      <xdr:rowOff>0</xdr:rowOff>
    </xdr:to>
    <xdr:sp>
      <xdr:nvSpPr>
        <xdr:cNvPr id="11" name="テキスト 155"/>
        <xdr:cNvSpPr txBox="1">
          <a:spLocks noChangeArrowheads="1"/>
        </xdr:cNvSpPr>
      </xdr:nvSpPr>
      <xdr:spPr>
        <a:xfrm>
          <a:off x="76200" y="10706100"/>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37</xdr:row>
      <xdr:rowOff>0</xdr:rowOff>
    </xdr:from>
    <xdr:to>
      <xdr:col>2</xdr:col>
      <xdr:colOff>9525</xdr:colOff>
      <xdr:row>37</xdr:row>
      <xdr:rowOff>0</xdr:rowOff>
    </xdr:to>
    <xdr:sp>
      <xdr:nvSpPr>
        <xdr:cNvPr id="12" name="テキスト 156"/>
        <xdr:cNvSpPr txBox="1">
          <a:spLocks noChangeArrowheads="1"/>
        </xdr:cNvSpPr>
      </xdr:nvSpPr>
      <xdr:spPr>
        <a:xfrm>
          <a:off x="95250" y="10706100"/>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37</xdr:row>
      <xdr:rowOff>0</xdr:rowOff>
    </xdr:from>
    <xdr:to>
      <xdr:col>1</xdr:col>
      <xdr:colOff>247650</xdr:colOff>
      <xdr:row>37</xdr:row>
      <xdr:rowOff>0</xdr:rowOff>
    </xdr:to>
    <xdr:sp>
      <xdr:nvSpPr>
        <xdr:cNvPr id="13" name="テキスト 157"/>
        <xdr:cNvSpPr txBox="1">
          <a:spLocks noChangeArrowheads="1"/>
        </xdr:cNvSpPr>
      </xdr:nvSpPr>
      <xdr:spPr>
        <a:xfrm>
          <a:off x="95250" y="10706100"/>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37</xdr:row>
      <xdr:rowOff>0</xdr:rowOff>
    </xdr:from>
    <xdr:to>
      <xdr:col>2</xdr:col>
      <xdr:colOff>0</xdr:colOff>
      <xdr:row>37</xdr:row>
      <xdr:rowOff>0</xdr:rowOff>
    </xdr:to>
    <xdr:sp>
      <xdr:nvSpPr>
        <xdr:cNvPr id="14" name="テキスト 158"/>
        <xdr:cNvSpPr txBox="1">
          <a:spLocks noChangeArrowheads="1"/>
        </xdr:cNvSpPr>
      </xdr:nvSpPr>
      <xdr:spPr>
        <a:xfrm>
          <a:off x="95250" y="10706100"/>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37</xdr:row>
      <xdr:rowOff>0</xdr:rowOff>
    </xdr:from>
    <xdr:to>
      <xdr:col>1</xdr:col>
      <xdr:colOff>238125</xdr:colOff>
      <xdr:row>37</xdr:row>
      <xdr:rowOff>0</xdr:rowOff>
    </xdr:to>
    <xdr:sp>
      <xdr:nvSpPr>
        <xdr:cNvPr id="15" name="テキスト 160"/>
        <xdr:cNvSpPr txBox="1">
          <a:spLocks noChangeArrowheads="1"/>
        </xdr:cNvSpPr>
      </xdr:nvSpPr>
      <xdr:spPr>
        <a:xfrm>
          <a:off x="95250" y="10706100"/>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37</xdr:row>
      <xdr:rowOff>0</xdr:rowOff>
    </xdr:from>
    <xdr:to>
      <xdr:col>1</xdr:col>
      <xdr:colOff>247650</xdr:colOff>
      <xdr:row>37</xdr:row>
      <xdr:rowOff>0</xdr:rowOff>
    </xdr:to>
    <xdr:sp>
      <xdr:nvSpPr>
        <xdr:cNvPr id="16" name="テキスト 161"/>
        <xdr:cNvSpPr txBox="1">
          <a:spLocks noChangeArrowheads="1"/>
        </xdr:cNvSpPr>
      </xdr:nvSpPr>
      <xdr:spPr>
        <a:xfrm>
          <a:off x="95250" y="10706100"/>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37</xdr:row>
      <xdr:rowOff>0</xdr:rowOff>
    </xdr:from>
    <xdr:to>
      <xdr:col>1</xdr:col>
      <xdr:colOff>238125</xdr:colOff>
      <xdr:row>37</xdr:row>
      <xdr:rowOff>0</xdr:rowOff>
    </xdr:to>
    <xdr:sp>
      <xdr:nvSpPr>
        <xdr:cNvPr id="17" name="テキスト 162"/>
        <xdr:cNvSpPr txBox="1">
          <a:spLocks noChangeArrowheads="1"/>
        </xdr:cNvSpPr>
      </xdr:nvSpPr>
      <xdr:spPr>
        <a:xfrm>
          <a:off x="95250" y="10706100"/>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5</xdr:col>
      <xdr:colOff>0</xdr:colOff>
      <xdr:row>29</xdr:row>
      <xdr:rowOff>266700</xdr:rowOff>
    </xdr:from>
    <xdr:to>
      <xdr:col>9</xdr:col>
      <xdr:colOff>0</xdr:colOff>
      <xdr:row>36</xdr:row>
      <xdr:rowOff>0</xdr:rowOff>
    </xdr:to>
    <xdr:sp>
      <xdr:nvSpPr>
        <xdr:cNvPr id="18" name="Line 18"/>
        <xdr:cNvSpPr>
          <a:spLocks/>
        </xdr:cNvSpPr>
      </xdr:nvSpPr>
      <xdr:spPr>
        <a:xfrm>
          <a:off x="2343150" y="8686800"/>
          <a:ext cx="1638300" cy="1666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31</xdr:row>
      <xdr:rowOff>28575</xdr:rowOff>
    </xdr:from>
    <xdr:to>
      <xdr:col>2</xdr:col>
      <xdr:colOff>0</xdr:colOff>
      <xdr:row>35</xdr:row>
      <xdr:rowOff>161925</xdr:rowOff>
    </xdr:to>
    <xdr:sp>
      <xdr:nvSpPr>
        <xdr:cNvPr id="19" name="テキスト 155"/>
        <xdr:cNvSpPr txBox="1">
          <a:spLocks noChangeArrowheads="1"/>
        </xdr:cNvSpPr>
      </xdr:nvSpPr>
      <xdr:spPr>
        <a:xfrm>
          <a:off x="76200" y="9001125"/>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9525</xdr:colOff>
      <xdr:row>37</xdr:row>
      <xdr:rowOff>0</xdr:rowOff>
    </xdr:from>
    <xdr:to>
      <xdr:col>2</xdr:col>
      <xdr:colOff>0</xdr:colOff>
      <xdr:row>37</xdr:row>
      <xdr:rowOff>0</xdr:rowOff>
    </xdr:to>
    <xdr:sp>
      <xdr:nvSpPr>
        <xdr:cNvPr id="20" name="テキスト 155"/>
        <xdr:cNvSpPr txBox="1">
          <a:spLocks noChangeArrowheads="1"/>
        </xdr:cNvSpPr>
      </xdr:nvSpPr>
      <xdr:spPr>
        <a:xfrm>
          <a:off x="76200" y="10706100"/>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9525</xdr:colOff>
      <xdr:row>37</xdr:row>
      <xdr:rowOff>0</xdr:rowOff>
    </xdr:from>
    <xdr:to>
      <xdr:col>2</xdr:col>
      <xdr:colOff>0</xdr:colOff>
      <xdr:row>37</xdr:row>
      <xdr:rowOff>0</xdr:rowOff>
    </xdr:to>
    <xdr:sp>
      <xdr:nvSpPr>
        <xdr:cNvPr id="21" name="テキスト 155"/>
        <xdr:cNvSpPr txBox="1">
          <a:spLocks noChangeArrowheads="1"/>
        </xdr:cNvSpPr>
      </xdr:nvSpPr>
      <xdr:spPr>
        <a:xfrm>
          <a:off x="76200" y="10706100"/>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37</xdr:row>
      <xdr:rowOff>0</xdr:rowOff>
    </xdr:from>
    <xdr:to>
      <xdr:col>2</xdr:col>
      <xdr:colOff>9525</xdr:colOff>
      <xdr:row>37</xdr:row>
      <xdr:rowOff>0</xdr:rowOff>
    </xdr:to>
    <xdr:sp>
      <xdr:nvSpPr>
        <xdr:cNvPr id="22" name="テキスト 156"/>
        <xdr:cNvSpPr txBox="1">
          <a:spLocks noChangeArrowheads="1"/>
        </xdr:cNvSpPr>
      </xdr:nvSpPr>
      <xdr:spPr>
        <a:xfrm>
          <a:off x="95250" y="10706100"/>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37</xdr:row>
      <xdr:rowOff>0</xdr:rowOff>
    </xdr:from>
    <xdr:to>
      <xdr:col>1</xdr:col>
      <xdr:colOff>247650</xdr:colOff>
      <xdr:row>37</xdr:row>
      <xdr:rowOff>0</xdr:rowOff>
    </xdr:to>
    <xdr:sp>
      <xdr:nvSpPr>
        <xdr:cNvPr id="23" name="テキスト 157"/>
        <xdr:cNvSpPr txBox="1">
          <a:spLocks noChangeArrowheads="1"/>
        </xdr:cNvSpPr>
      </xdr:nvSpPr>
      <xdr:spPr>
        <a:xfrm>
          <a:off x="95250" y="10706100"/>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37</xdr:row>
      <xdr:rowOff>0</xdr:rowOff>
    </xdr:from>
    <xdr:to>
      <xdr:col>2</xdr:col>
      <xdr:colOff>0</xdr:colOff>
      <xdr:row>37</xdr:row>
      <xdr:rowOff>0</xdr:rowOff>
    </xdr:to>
    <xdr:sp>
      <xdr:nvSpPr>
        <xdr:cNvPr id="24" name="テキスト 158"/>
        <xdr:cNvSpPr txBox="1">
          <a:spLocks noChangeArrowheads="1"/>
        </xdr:cNvSpPr>
      </xdr:nvSpPr>
      <xdr:spPr>
        <a:xfrm>
          <a:off x="95250" y="10706100"/>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37</xdr:row>
      <xdr:rowOff>0</xdr:rowOff>
    </xdr:from>
    <xdr:to>
      <xdr:col>1</xdr:col>
      <xdr:colOff>238125</xdr:colOff>
      <xdr:row>37</xdr:row>
      <xdr:rowOff>0</xdr:rowOff>
    </xdr:to>
    <xdr:sp>
      <xdr:nvSpPr>
        <xdr:cNvPr id="25" name="テキスト 160"/>
        <xdr:cNvSpPr txBox="1">
          <a:spLocks noChangeArrowheads="1"/>
        </xdr:cNvSpPr>
      </xdr:nvSpPr>
      <xdr:spPr>
        <a:xfrm>
          <a:off x="95250" y="10706100"/>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37</xdr:row>
      <xdr:rowOff>0</xdr:rowOff>
    </xdr:from>
    <xdr:to>
      <xdr:col>1</xdr:col>
      <xdr:colOff>247650</xdr:colOff>
      <xdr:row>37</xdr:row>
      <xdr:rowOff>0</xdr:rowOff>
    </xdr:to>
    <xdr:sp>
      <xdr:nvSpPr>
        <xdr:cNvPr id="26" name="テキスト 161"/>
        <xdr:cNvSpPr txBox="1">
          <a:spLocks noChangeArrowheads="1"/>
        </xdr:cNvSpPr>
      </xdr:nvSpPr>
      <xdr:spPr>
        <a:xfrm>
          <a:off x="95250" y="10706100"/>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37</xdr:row>
      <xdr:rowOff>0</xdr:rowOff>
    </xdr:from>
    <xdr:to>
      <xdr:col>1</xdr:col>
      <xdr:colOff>238125</xdr:colOff>
      <xdr:row>37</xdr:row>
      <xdr:rowOff>0</xdr:rowOff>
    </xdr:to>
    <xdr:sp>
      <xdr:nvSpPr>
        <xdr:cNvPr id="27" name="テキスト 162"/>
        <xdr:cNvSpPr txBox="1">
          <a:spLocks noChangeArrowheads="1"/>
        </xdr:cNvSpPr>
      </xdr:nvSpPr>
      <xdr:spPr>
        <a:xfrm>
          <a:off x="95250" y="10706100"/>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1</xdr:col>
      <xdr:colOff>9525</xdr:colOff>
      <xdr:row>37</xdr:row>
      <xdr:rowOff>0</xdr:rowOff>
    </xdr:from>
    <xdr:to>
      <xdr:col>2</xdr:col>
      <xdr:colOff>0</xdr:colOff>
      <xdr:row>37</xdr:row>
      <xdr:rowOff>0</xdr:rowOff>
    </xdr:to>
    <xdr:sp>
      <xdr:nvSpPr>
        <xdr:cNvPr id="28" name="テキスト 155"/>
        <xdr:cNvSpPr txBox="1">
          <a:spLocks noChangeArrowheads="1"/>
        </xdr:cNvSpPr>
      </xdr:nvSpPr>
      <xdr:spPr>
        <a:xfrm>
          <a:off x="76200" y="10706100"/>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1</xdr:col>
      <xdr:colOff>9525</xdr:colOff>
      <xdr:row>17</xdr:row>
      <xdr:rowOff>0</xdr:rowOff>
    </xdr:from>
    <xdr:to>
      <xdr:col>2</xdr:col>
      <xdr:colOff>0</xdr:colOff>
      <xdr:row>17</xdr:row>
      <xdr:rowOff>0</xdr:rowOff>
    </xdr:to>
    <xdr:sp>
      <xdr:nvSpPr>
        <xdr:cNvPr id="29" name="テキスト 155"/>
        <xdr:cNvSpPr txBox="1">
          <a:spLocks noChangeArrowheads="1"/>
        </xdr:cNvSpPr>
      </xdr:nvSpPr>
      <xdr:spPr>
        <a:xfrm>
          <a:off x="76200" y="4724400"/>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17</xdr:row>
      <xdr:rowOff>0</xdr:rowOff>
    </xdr:from>
    <xdr:to>
      <xdr:col>2</xdr:col>
      <xdr:colOff>9525</xdr:colOff>
      <xdr:row>17</xdr:row>
      <xdr:rowOff>0</xdr:rowOff>
    </xdr:to>
    <xdr:sp>
      <xdr:nvSpPr>
        <xdr:cNvPr id="30" name="テキスト 156"/>
        <xdr:cNvSpPr txBox="1">
          <a:spLocks noChangeArrowheads="1"/>
        </xdr:cNvSpPr>
      </xdr:nvSpPr>
      <xdr:spPr>
        <a:xfrm>
          <a:off x="95250" y="4724400"/>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17</xdr:row>
      <xdr:rowOff>0</xdr:rowOff>
    </xdr:from>
    <xdr:to>
      <xdr:col>1</xdr:col>
      <xdr:colOff>247650</xdr:colOff>
      <xdr:row>17</xdr:row>
      <xdr:rowOff>0</xdr:rowOff>
    </xdr:to>
    <xdr:sp>
      <xdr:nvSpPr>
        <xdr:cNvPr id="31" name="テキスト 157"/>
        <xdr:cNvSpPr txBox="1">
          <a:spLocks noChangeArrowheads="1"/>
        </xdr:cNvSpPr>
      </xdr:nvSpPr>
      <xdr:spPr>
        <a:xfrm>
          <a:off x="95250" y="4724400"/>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17</xdr:row>
      <xdr:rowOff>0</xdr:rowOff>
    </xdr:from>
    <xdr:to>
      <xdr:col>2</xdr:col>
      <xdr:colOff>0</xdr:colOff>
      <xdr:row>17</xdr:row>
      <xdr:rowOff>0</xdr:rowOff>
    </xdr:to>
    <xdr:sp>
      <xdr:nvSpPr>
        <xdr:cNvPr id="32" name="テキスト 158"/>
        <xdr:cNvSpPr txBox="1">
          <a:spLocks noChangeArrowheads="1"/>
        </xdr:cNvSpPr>
      </xdr:nvSpPr>
      <xdr:spPr>
        <a:xfrm>
          <a:off x="95250" y="4724400"/>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17</xdr:row>
      <xdr:rowOff>0</xdr:rowOff>
    </xdr:from>
    <xdr:to>
      <xdr:col>1</xdr:col>
      <xdr:colOff>238125</xdr:colOff>
      <xdr:row>17</xdr:row>
      <xdr:rowOff>0</xdr:rowOff>
    </xdr:to>
    <xdr:sp>
      <xdr:nvSpPr>
        <xdr:cNvPr id="33" name="テキスト 160"/>
        <xdr:cNvSpPr txBox="1">
          <a:spLocks noChangeArrowheads="1"/>
        </xdr:cNvSpPr>
      </xdr:nvSpPr>
      <xdr:spPr>
        <a:xfrm>
          <a:off x="95250" y="4724400"/>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17</xdr:row>
      <xdr:rowOff>0</xdr:rowOff>
    </xdr:from>
    <xdr:to>
      <xdr:col>1</xdr:col>
      <xdr:colOff>247650</xdr:colOff>
      <xdr:row>17</xdr:row>
      <xdr:rowOff>0</xdr:rowOff>
    </xdr:to>
    <xdr:sp>
      <xdr:nvSpPr>
        <xdr:cNvPr id="34" name="テキスト 161"/>
        <xdr:cNvSpPr txBox="1">
          <a:spLocks noChangeArrowheads="1"/>
        </xdr:cNvSpPr>
      </xdr:nvSpPr>
      <xdr:spPr>
        <a:xfrm>
          <a:off x="95250" y="4724400"/>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17</xdr:row>
      <xdr:rowOff>0</xdr:rowOff>
    </xdr:from>
    <xdr:to>
      <xdr:col>1</xdr:col>
      <xdr:colOff>238125</xdr:colOff>
      <xdr:row>17</xdr:row>
      <xdr:rowOff>0</xdr:rowOff>
    </xdr:to>
    <xdr:sp>
      <xdr:nvSpPr>
        <xdr:cNvPr id="35" name="テキスト 162"/>
        <xdr:cNvSpPr txBox="1">
          <a:spLocks noChangeArrowheads="1"/>
        </xdr:cNvSpPr>
      </xdr:nvSpPr>
      <xdr:spPr>
        <a:xfrm>
          <a:off x="95250" y="4724400"/>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5</xdr:col>
      <xdr:colOff>0</xdr:colOff>
      <xdr:row>3</xdr:row>
      <xdr:rowOff>266700</xdr:rowOff>
    </xdr:from>
    <xdr:to>
      <xdr:col>9</xdr:col>
      <xdr:colOff>0</xdr:colOff>
      <xdr:row>10</xdr:row>
      <xdr:rowOff>0</xdr:rowOff>
    </xdr:to>
    <xdr:sp>
      <xdr:nvSpPr>
        <xdr:cNvPr id="36" name="Line 36"/>
        <xdr:cNvSpPr>
          <a:spLocks/>
        </xdr:cNvSpPr>
      </xdr:nvSpPr>
      <xdr:spPr>
        <a:xfrm>
          <a:off x="2343150" y="933450"/>
          <a:ext cx="1638300" cy="1666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xdr:row>
      <xdr:rowOff>28575</xdr:rowOff>
    </xdr:from>
    <xdr:to>
      <xdr:col>2</xdr:col>
      <xdr:colOff>0</xdr:colOff>
      <xdr:row>9</xdr:row>
      <xdr:rowOff>161925</xdr:rowOff>
    </xdr:to>
    <xdr:sp>
      <xdr:nvSpPr>
        <xdr:cNvPr id="37" name="テキスト 155"/>
        <xdr:cNvSpPr txBox="1">
          <a:spLocks noChangeArrowheads="1"/>
        </xdr:cNvSpPr>
      </xdr:nvSpPr>
      <xdr:spPr>
        <a:xfrm>
          <a:off x="76200" y="1247775"/>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Ａブロック</a:t>
          </a:r>
        </a:p>
      </xdr:txBody>
    </xdr:sp>
    <xdr:clientData/>
  </xdr:twoCellAnchor>
  <xdr:twoCellAnchor>
    <xdr:from>
      <xdr:col>5</xdr:col>
      <xdr:colOff>28575</xdr:colOff>
      <xdr:row>12</xdr:row>
      <xdr:rowOff>9525</xdr:rowOff>
    </xdr:from>
    <xdr:to>
      <xdr:col>9</xdr:col>
      <xdr:colOff>0</xdr:colOff>
      <xdr:row>18</xdr:row>
      <xdr:rowOff>0</xdr:rowOff>
    </xdr:to>
    <xdr:sp>
      <xdr:nvSpPr>
        <xdr:cNvPr id="38" name="Line 38"/>
        <xdr:cNvSpPr>
          <a:spLocks/>
        </xdr:cNvSpPr>
      </xdr:nvSpPr>
      <xdr:spPr>
        <a:xfrm>
          <a:off x="2371725" y="3352800"/>
          <a:ext cx="1609725" cy="1647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13</xdr:row>
      <xdr:rowOff>28575</xdr:rowOff>
    </xdr:from>
    <xdr:to>
      <xdr:col>2</xdr:col>
      <xdr:colOff>0</xdr:colOff>
      <xdr:row>17</xdr:row>
      <xdr:rowOff>161925</xdr:rowOff>
    </xdr:to>
    <xdr:sp>
      <xdr:nvSpPr>
        <xdr:cNvPr id="39" name="テキスト 155"/>
        <xdr:cNvSpPr txBox="1">
          <a:spLocks noChangeArrowheads="1"/>
        </xdr:cNvSpPr>
      </xdr:nvSpPr>
      <xdr:spPr>
        <a:xfrm>
          <a:off x="76200" y="3648075"/>
          <a:ext cx="295275" cy="123825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Ｂブロック</a:t>
          </a:r>
        </a:p>
      </xdr:txBody>
    </xdr:sp>
    <xdr:clientData/>
  </xdr:twoCellAnchor>
  <xdr:twoCellAnchor>
    <xdr:from>
      <xdr:col>1</xdr:col>
      <xdr:colOff>9525</xdr:colOff>
      <xdr:row>18</xdr:row>
      <xdr:rowOff>0</xdr:rowOff>
    </xdr:from>
    <xdr:to>
      <xdr:col>2</xdr:col>
      <xdr:colOff>0</xdr:colOff>
      <xdr:row>18</xdr:row>
      <xdr:rowOff>0</xdr:rowOff>
    </xdr:to>
    <xdr:sp>
      <xdr:nvSpPr>
        <xdr:cNvPr id="40" name="テキスト 155"/>
        <xdr:cNvSpPr txBox="1">
          <a:spLocks noChangeArrowheads="1"/>
        </xdr:cNvSpPr>
      </xdr:nvSpPr>
      <xdr:spPr>
        <a:xfrm>
          <a:off x="76200" y="500062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18</xdr:row>
      <xdr:rowOff>0</xdr:rowOff>
    </xdr:from>
    <xdr:to>
      <xdr:col>2</xdr:col>
      <xdr:colOff>9525</xdr:colOff>
      <xdr:row>18</xdr:row>
      <xdr:rowOff>0</xdr:rowOff>
    </xdr:to>
    <xdr:sp>
      <xdr:nvSpPr>
        <xdr:cNvPr id="41" name="テキスト 156"/>
        <xdr:cNvSpPr txBox="1">
          <a:spLocks noChangeArrowheads="1"/>
        </xdr:cNvSpPr>
      </xdr:nvSpPr>
      <xdr:spPr>
        <a:xfrm>
          <a:off x="95250" y="5000625"/>
          <a:ext cx="2857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28575</xdr:colOff>
      <xdr:row>18</xdr:row>
      <xdr:rowOff>0</xdr:rowOff>
    </xdr:from>
    <xdr:to>
      <xdr:col>1</xdr:col>
      <xdr:colOff>247650</xdr:colOff>
      <xdr:row>18</xdr:row>
      <xdr:rowOff>0</xdr:rowOff>
    </xdr:to>
    <xdr:sp>
      <xdr:nvSpPr>
        <xdr:cNvPr id="42" name="テキスト 157"/>
        <xdr:cNvSpPr txBox="1">
          <a:spLocks noChangeArrowheads="1"/>
        </xdr:cNvSpPr>
      </xdr:nvSpPr>
      <xdr:spPr>
        <a:xfrm>
          <a:off x="95250" y="500062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28575</xdr:colOff>
      <xdr:row>18</xdr:row>
      <xdr:rowOff>0</xdr:rowOff>
    </xdr:from>
    <xdr:to>
      <xdr:col>2</xdr:col>
      <xdr:colOff>0</xdr:colOff>
      <xdr:row>18</xdr:row>
      <xdr:rowOff>0</xdr:rowOff>
    </xdr:to>
    <xdr:sp>
      <xdr:nvSpPr>
        <xdr:cNvPr id="43" name="テキスト 158"/>
        <xdr:cNvSpPr txBox="1">
          <a:spLocks noChangeArrowheads="1"/>
        </xdr:cNvSpPr>
      </xdr:nvSpPr>
      <xdr:spPr>
        <a:xfrm>
          <a:off x="95250" y="5000625"/>
          <a:ext cx="27622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Ｅブロック</a:t>
          </a:r>
        </a:p>
      </xdr:txBody>
    </xdr:sp>
    <xdr:clientData/>
  </xdr:twoCellAnchor>
  <xdr:twoCellAnchor>
    <xdr:from>
      <xdr:col>1</xdr:col>
      <xdr:colOff>28575</xdr:colOff>
      <xdr:row>18</xdr:row>
      <xdr:rowOff>0</xdr:rowOff>
    </xdr:from>
    <xdr:to>
      <xdr:col>1</xdr:col>
      <xdr:colOff>238125</xdr:colOff>
      <xdr:row>18</xdr:row>
      <xdr:rowOff>0</xdr:rowOff>
    </xdr:to>
    <xdr:sp>
      <xdr:nvSpPr>
        <xdr:cNvPr id="44" name="テキスト 160"/>
        <xdr:cNvSpPr txBox="1">
          <a:spLocks noChangeArrowheads="1"/>
        </xdr:cNvSpPr>
      </xdr:nvSpPr>
      <xdr:spPr>
        <a:xfrm>
          <a:off x="95250" y="500062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Ｆブロック</a:t>
          </a:r>
        </a:p>
      </xdr:txBody>
    </xdr:sp>
    <xdr:clientData/>
  </xdr:twoCellAnchor>
  <xdr:twoCellAnchor>
    <xdr:from>
      <xdr:col>1</xdr:col>
      <xdr:colOff>28575</xdr:colOff>
      <xdr:row>18</xdr:row>
      <xdr:rowOff>0</xdr:rowOff>
    </xdr:from>
    <xdr:to>
      <xdr:col>1</xdr:col>
      <xdr:colOff>247650</xdr:colOff>
      <xdr:row>18</xdr:row>
      <xdr:rowOff>0</xdr:rowOff>
    </xdr:to>
    <xdr:sp>
      <xdr:nvSpPr>
        <xdr:cNvPr id="45" name="テキスト 161"/>
        <xdr:cNvSpPr txBox="1">
          <a:spLocks noChangeArrowheads="1"/>
        </xdr:cNvSpPr>
      </xdr:nvSpPr>
      <xdr:spPr>
        <a:xfrm>
          <a:off x="95250" y="5000625"/>
          <a:ext cx="2190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Ｇブロック</a:t>
          </a:r>
        </a:p>
      </xdr:txBody>
    </xdr:sp>
    <xdr:clientData/>
  </xdr:twoCellAnchor>
  <xdr:twoCellAnchor>
    <xdr:from>
      <xdr:col>1</xdr:col>
      <xdr:colOff>28575</xdr:colOff>
      <xdr:row>18</xdr:row>
      <xdr:rowOff>0</xdr:rowOff>
    </xdr:from>
    <xdr:to>
      <xdr:col>1</xdr:col>
      <xdr:colOff>238125</xdr:colOff>
      <xdr:row>18</xdr:row>
      <xdr:rowOff>0</xdr:rowOff>
    </xdr:to>
    <xdr:sp>
      <xdr:nvSpPr>
        <xdr:cNvPr id="46" name="テキスト 162"/>
        <xdr:cNvSpPr txBox="1">
          <a:spLocks noChangeArrowheads="1"/>
        </xdr:cNvSpPr>
      </xdr:nvSpPr>
      <xdr:spPr>
        <a:xfrm>
          <a:off x="95250" y="5000625"/>
          <a:ext cx="209550"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Ｈブロック</a:t>
          </a:r>
        </a:p>
      </xdr:txBody>
    </xdr:sp>
    <xdr:clientData/>
  </xdr:twoCellAnchor>
  <xdr:twoCellAnchor>
    <xdr:from>
      <xdr:col>1</xdr:col>
      <xdr:colOff>9525</xdr:colOff>
      <xdr:row>18</xdr:row>
      <xdr:rowOff>0</xdr:rowOff>
    </xdr:from>
    <xdr:to>
      <xdr:col>2</xdr:col>
      <xdr:colOff>0</xdr:colOff>
      <xdr:row>18</xdr:row>
      <xdr:rowOff>0</xdr:rowOff>
    </xdr:to>
    <xdr:sp>
      <xdr:nvSpPr>
        <xdr:cNvPr id="47" name="テキスト 155"/>
        <xdr:cNvSpPr txBox="1">
          <a:spLocks noChangeArrowheads="1"/>
        </xdr:cNvSpPr>
      </xdr:nvSpPr>
      <xdr:spPr>
        <a:xfrm>
          <a:off x="76200" y="500062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Ｃブロック</a:t>
          </a:r>
        </a:p>
      </xdr:txBody>
    </xdr:sp>
    <xdr:clientData/>
  </xdr:twoCellAnchor>
  <xdr:twoCellAnchor>
    <xdr:from>
      <xdr:col>1</xdr:col>
      <xdr:colOff>9525</xdr:colOff>
      <xdr:row>18</xdr:row>
      <xdr:rowOff>0</xdr:rowOff>
    </xdr:from>
    <xdr:to>
      <xdr:col>2</xdr:col>
      <xdr:colOff>0</xdr:colOff>
      <xdr:row>18</xdr:row>
      <xdr:rowOff>0</xdr:rowOff>
    </xdr:to>
    <xdr:sp>
      <xdr:nvSpPr>
        <xdr:cNvPr id="48" name="テキスト 155"/>
        <xdr:cNvSpPr txBox="1">
          <a:spLocks noChangeArrowheads="1"/>
        </xdr:cNvSpPr>
      </xdr:nvSpPr>
      <xdr:spPr>
        <a:xfrm>
          <a:off x="76200" y="5000625"/>
          <a:ext cx="295275" cy="0"/>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Ｄブロック</a:t>
          </a:r>
        </a:p>
      </xdr:txBody>
    </xdr:sp>
    <xdr:clientData/>
  </xdr:twoCellAnchor>
  <xdr:twoCellAnchor>
    <xdr:from>
      <xdr:col>1</xdr:col>
      <xdr:colOff>19050</xdr:colOff>
      <xdr:row>3</xdr:row>
      <xdr:rowOff>247650</xdr:rowOff>
    </xdr:from>
    <xdr:to>
      <xdr:col>3</xdr:col>
      <xdr:colOff>66675</xdr:colOff>
      <xdr:row>5</xdr:row>
      <xdr:rowOff>95250</xdr:rowOff>
    </xdr:to>
    <xdr:sp>
      <xdr:nvSpPr>
        <xdr:cNvPr id="49" name="TextBox 49"/>
        <xdr:cNvSpPr txBox="1">
          <a:spLocks noChangeArrowheads="1"/>
        </xdr:cNvSpPr>
      </xdr:nvSpPr>
      <xdr:spPr>
        <a:xfrm>
          <a:off x="85725" y="914400"/>
          <a:ext cx="704850" cy="400050"/>
        </a:xfrm>
        <a:prstGeom prst="rect">
          <a:avLst/>
        </a:prstGeom>
        <a:noFill/>
        <a:ln w="952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優勝</a:t>
          </a:r>
        </a:p>
      </xdr:txBody>
    </xdr:sp>
    <xdr:clientData/>
  </xdr:twoCellAnchor>
  <xdr:twoCellAnchor>
    <xdr:from>
      <xdr:col>1</xdr:col>
      <xdr:colOff>47625</xdr:colOff>
      <xdr:row>19</xdr:row>
      <xdr:rowOff>228600</xdr:rowOff>
    </xdr:from>
    <xdr:to>
      <xdr:col>3</xdr:col>
      <xdr:colOff>95250</xdr:colOff>
      <xdr:row>21</xdr:row>
      <xdr:rowOff>85725</xdr:rowOff>
    </xdr:to>
    <xdr:sp>
      <xdr:nvSpPr>
        <xdr:cNvPr id="50" name="TextBox 50"/>
        <xdr:cNvSpPr txBox="1">
          <a:spLocks noChangeArrowheads="1"/>
        </xdr:cNvSpPr>
      </xdr:nvSpPr>
      <xdr:spPr>
        <a:xfrm>
          <a:off x="114300" y="5705475"/>
          <a:ext cx="704850" cy="400050"/>
        </a:xfrm>
        <a:prstGeom prst="rect">
          <a:avLst/>
        </a:prstGeom>
        <a:noFill/>
        <a:ln w="952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準優勝</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I58"/>
  <sheetViews>
    <sheetView showGridLines="0" workbookViewId="0" topLeftCell="A1">
      <selection activeCell="D8" sqref="D8"/>
    </sheetView>
  </sheetViews>
  <sheetFormatPr defaultColWidth="9.00390625" defaultRowHeight="13.5"/>
  <cols>
    <col min="1" max="1" width="0.37109375" style="0" customWidth="1"/>
    <col min="2" max="2" width="3.75390625" style="0" customWidth="1"/>
    <col min="3" max="3" width="2.75390625" style="0" customWidth="1"/>
    <col min="7" max="7" width="16.875" style="0" customWidth="1"/>
    <col min="8" max="8" width="13.50390625" style="0" customWidth="1"/>
    <col min="9" max="9" width="15.00390625" style="0" customWidth="1"/>
  </cols>
  <sheetData>
    <row r="1" ht="18.75">
      <c r="D1" s="1" t="s">
        <v>149</v>
      </c>
    </row>
    <row r="2" ht="8.25" customHeight="1">
      <c r="E2" s="41"/>
    </row>
    <row r="3" ht="13.5">
      <c r="I3" s="42" t="s">
        <v>155</v>
      </c>
    </row>
    <row r="4" ht="13.5">
      <c r="I4" s="43" t="s">
        <v>9</v>
      </c>
    </row>
    <row r="5" ht="15" customHeight="1">
      <c r="B5" t="s">
        <v>10</v>
      </c>
    </row>
    <row r="6" ht="15" customHeight="1">
      <c r="B6" t="s">
        <v>82</v>
      </c>
    </row>
    <row r="7" ht="13.5">
      <c r="B7" t="s">
        <v>83</v>
      </c>
    </row>
    <row r="8" spans="3:7" ht="17.25" customHeight="1">
      <c r="C8" s="40" t="s">
        <v>156</v>
      </c>
      <c r="G8" s="47"/>
    </row>
    <row r="9" spans="3:7" ht="20.25" customHeight="1">
      <c r="C9" s="43" t="s">
        <v>150</v>
      </c>
      <c r="D9" t="s">
        <v>151</v>
      </c>
      <c r="G9" s="49"/>
    </row>
    <row r="10" spans="3:7" ht="15" customHeight="1">
      <c r="C10" s="43"/>
      <c r="D10" t="s">
        <v>157</v>
      </c>
      <c r="G10" s="49"/>
    </row>
    <row r="11" ht="13.5">
      <c r="D11" s="71" t="s">
        <v>152</v>
      </c>
    </row>
    <row r="12" ht="8.25" customHeight="1"/>
    <row r="13" ht="13.5">
      <c r="B13" t="s">
        <v>84</v>
      </c>
    </row>
    <row r="14" ht="18.75" customHeight="1">
      <c r="C14" s="40" t="s">
        <v>158</v>
      </c>
    </row>
    <row r="15" ht="15.75" customHeight="1">
      <c r="C15" s="40" t="s">
        <v>159</v>
      </c>
    </row>
    <row r="16" ht="9" customHeight="1"/>
    <row r="17" ht="13.5">
      <c r="B17" t="s">
        <v>160</v>
      </c>
    </row>
    <row r="18" ht="18" customHeight="1">
      <c r="C18" t="s">
        <v>36</v>
      </c>
    </row>
    <row r="19" ht="18" customHeight="1">
      <c r="C19" t="s">
        <v>85</v>
      </c>
    </row>
    <row r="20" ht="18" customHeight="1">
      <c r="C20" s="70" t="s">
        <v>86</v>
      </c>
    </row>
    <row r="21" ht="18" customHeight="1">
      <c r="C21" t="s">
        <v>11</v>
      </c>
    </row>
    <row r="22" ht="18" customHeight="1">
      <c r="C22" t="s">
        <v>27</v>
      </c>
    </row>
    <row r="23" ht="18" customHeight="1">
      <c r="C23" t="s">
        <v>87</v>
      </c>
    </row>
    <row r="24" ht="18" customHeight="1">
      <c r="C24" t="s">
        <v>88</v>
      </c>
    </row>
    <row r="25" ht="5.25" customHeight="1"/>
    <row r="26" ht="18" customHeight="1">
      <c r="B26" t="s">
        <v>89</v>
      </c>
    </row>
    <row r="27" ht="18" customHeight="1">
      <c r="B27" t="s">
        <v>90</v>
      </c>
    </row>
    <row r="28" ht="17.25" customHeight="1">
      <c r="B28" t="s">
        <v>91</v>
      </c>
    </row>
    <row r="29" ht="17.25" customHeight="1">
      <c r="C29" s="44" t="s">
        <v>29</v>
      </c>
    </row>
    <row r="30" ht="18" customHeight="1">
      <c r="B30" t="s">
        <v>153</v>
      </c>
    </row>
    <row r="31" ht="16.5" customHeight="1">
      <c r="C31" t="s">
        <v>154</v>
      </c>
    </row>
    <row r="32" ht="18" customHeight="1">
      <c r="D32" t="s">
        <v>34</v>
      </c>
    </row>
    <row r="33" ht="18" customHeight="1">
      <c r="D33" t="s">
        <v>161</v>
      </c>
    </row>
    <row r="34" ht="18" customHeight="1">
      <c r="D34" t="s">
        <v>12</v>
      </c>
    </row>
    <row r="35" ht="18" customHeight="1">
      <c r="D35" t="s">
        <v>13</v>
      </c>
    </row>
    <row r="36" ht="18" customHeight="1">
      <c r="D36" t="s">
        <v>14</v>
      </c>
    </row>
    <row r="37" ht="18" customHeight="1">
      <c r="E37" t="s">
        <v>15</v>
      </c>
    </row>
    <row r="38" ht="18" customHeight="1">
      <c r="C38" t="s">
        <v>16</v>
      </c>
    </row>
    <row r="39" ht="18" customHeight="1">
      <c r="D39" t="s">
        <v>162</v>
      </c>
    </row>
    <row r="40" ht="18" customHeight="1">
      <c r="D40" t="s">
        <v>163</v>
      </c>
    </row>
    <row r="41" ht="18" customHeight="1">
      <c r="D41" s="44" t="s">
        <v>164</v>
      </c>
    </row>
    <row r="42" ht="13.5">
      <c r="C42" t="s">
        <v>165</v>
      </c>
    </row>
    <row r="43" ht="18" customHeight="1">
      <c r="D43" t="s">
        <v>17</v>
      </c>
    </row>
    <row r="44" spans="2:4" ht="18" customHeight="1">
      <c r="B44" t="s">
        <v>18</v>
      </c>
      <c r="D44" t="s">
        <v>19</v>
      </c>
    </row>
    <row r="45" ht="18" customHeight="1">
      <c r="D45" t="s">
        <v>20</v>
      </c>
    </row>
    <row r="46" spans="4:8" ht="18" customHeight="1">
      <c r="D46" s="45" t="s">
        <v>21</v>
      </c>
      <c r="E46" s="46"/>
      <c r="F46" s="46"/>
      <c r="G46" s="46"/>
      <c r="H46" s="46"/>
    </row>
    <row r="47" spans="2:3" ht="18" customHeight="1">
      <c r="B47" t="s">
        <v>22</v>
      </c>
      <c r="C47" t="s">
        <v>166</v>
      </c>
    </row>
    <row r="48" ht="18" customHeight="1">
      <c r="D48" t="s">
        <v>23</v>
      </c>
    </row>
    <row r="49" ht="18" customHeight="1">
      <c r="D49" t="s">
        <v>33</v>
      </c>
    </row>
    <row r="50" ht="18" customHeight="1">
      <c r="C50" t="s">
        <v>24</v>
      </c>
    </row>
    <row r="51" spans="2:4" ht="18" customHeight="1">
      <c r="B51" t="s">
        <v>22</v>
      </c>
      <c r="D51" t="s">
        <v>25</v>
      </c>
    </row>
    <row r="52" ht="18" customHeight="1">
      <c r="D52" t="s">
        <v>26</v>
      </c>
    </row>
    <row r="53" ht="18" customHeight="1">
      <c r="D53" s="33" t="s">
        <v>28</v>
      </c>
    </row>
    <row r="54" ht="18" customHeight="1">
      <c r="D54" s="44" t="s">
        <v>167</v>
      </c>
    </row>
    <row r="55" ht="13.5">
      <c r="C55" s="47" t="s">
        <v>79</v>
      </c>
    </row>
    <row r="56" spans="3:8" ht="13.5">
      <c r="C56" s="47"/>
      <c r="D56" t="s">
        <v>80</v>
      </c>
      <c r="H56" s="48"/>
    </row>
    <row r="57" ht="13.5">
      <c r="D57" t="s">
        <v>168</v>
      </c>
    </row>
    <row r="58" ht="13.5">
      <c r="D58" s="33" t="s">
        <v>81</v>
      </c>
    </row>
  </sheetData>
  <printOptions/>
  <pageMargins left="0.7874015748031497" right="0" top="0" bottom="0" header="0.1968503937007874" footer="0.1968503937007874"/>
  <pageSetup blackAndWhite="1" fitToHeight="1" fitToWidth="1" horizontalDpi="300" verticalDpi="300" orientation="portrait" paperSize="9" scale="94" r:id="rId1"/>
</worksheet>
</file>

<file path=xl/worksheets/sheet10.xml><?xml version="1.0" encoding="utf-8"?>
<worksheet xmlns="http://schemas.openxmlformats.org/spreadsheetml/2006/main" xmlns:r="http://schemas.openxmlformats.org/officeDocument/2006/relationships">
  <sheetPr>
    <pageSetUpPr fitToPage="1"/>
  </sheetPr>
  <dimension ref="B1:V38"/>
  <sheetViews>
    <sheetView showGridLines="0" workbookViewId="0" topLeftCell="A1">
      <selection activeCell="E20" sqref="E20"/>
    </sheetView>
  </sheetViews>
  <sheetFormatPr defaultColWidth="9.00390625" defaultRowHeight="13.5"/>
  <cols>
    <col min="1" max="1" width="0.875" style="0" customWidth="1"/>
    <col min="2" max="2" width="4.00390625" style="0" customWidth="1"/>
    <col min="3" max="3" width="4.625" style="0" customWidth="1"/>
    <col min="4" max="4" width="4.50390625" style="0" customWidth="1"/>
    <col min="5" max="5" width="16.75390625" style="0" customWidth="1"/>
    <col min="6" max="6" width="0.5" style="0" customWidth="1"/>
    <col min="7" max="9" width="7.00390625" style="0" customWidth="1"/>
    <col min="10" max="10" width="7.875" style="0" customWidth="1"/>
    <col min="11" max="11" width="8.375" style="0" customWidth="1"/>
    <col min="12" max="15" width="4.625" style="0" customWidth="1"/>
    <col min="16" max="16" width="6.125" style="0" customWidth="1"/>
    <col min="17" max="17" width="0.6171875" style="0" customWidth="1"/>
    <col min="18" max="18" width="9.625" style="0" customWidth="1"/>
    <col min="19" max="19" width="4.50390625" style="0" customWidth="1"/>
    <col min="20" max="20" width="7.375" style="0" customWidth="1"/>
    <col min="22" max="22" width="6.75390625" style="0" customWidth="1"/>
  </cols>
  <sheetData>
    <row r="1" ht="19.5" customHeight="1">
      <c r="C1" s="1" t="s">
        <v>128</v>
      </c>
    </row>
    <row r="2" spans="3:5" ht="19.5" customHeight="1">
      <c r="C2" s="1"/>
      <c r="E2" s="3" t="s">
        <v>121</v>
      </c>
    </row>
    <row r="3" ht="13.5" customHeight="1">
      <c r="C3" s="1"/>
    </row>
    <row r="4" spans="2:16" ht="21.75" customHeight="1" thickBot="1">
      <c r="B4" s="4"/>
      <c r="C4" s="5"/>
      <c r="D4" s="5"/>
      <c r="E4" s="6"/>
      <c r="F4" s="7"/>
      <c r="G4" s="62" t="s">
        <v>122</v>
      </c>
      <c r="H4" s="8" t="s">
        <v>123</v>
      </c>
      <c r="I4" s="8" t="s">
        <v>124</v>
      </c>
      <c r="J4" s="9"/>
      <c r="L4" s="9"/>
      <c r="M4" s="9"/>
      <c r="N4" s="9"/>
      <c r="O4" s="9"/>
      <c r="P4" s="10"/>
    </row>
    <row r="5" spans="2:16" ht="21.75" customHeight="1" thickTop="1">
      <c r="B5" s="11"/>
      <c r="C5" s="125">
        <v>4259</v>
      </c>
      <c r="D5" s="126">
        <v>476</v>
      </c>
      <c r="E5" s="127" t="s">
        <v>195</v>
      </c>
      <c r="F5" s="15"/>
      <c r="G5" s="96"/>
      <c r="H5" s="97"/>
      <c r="I5" s="98"/>
      <c r="J5" s="17"/>
      <c r="L5" s="9"/>
      <c r="M5" s="9"/>
      <c r="N5" s="9"/>
      <c r="O5" s="9"/>
      <c r="P5" s="10"/>
    </row>
    <row r="6" spans="2:16" ht="21.75" customHeight="1">
      <c r="B6" s="16"/>
      <c r="C6" s="128" t="s">
        <v>284</v>
      </c>
      <c r="D6" s="129"/>
      <c r="E6" s="130"/>
      <c r="F6" s="21"/>
      <c r="G6" s="99"/>
      <c r="H6" s="157" t="s">
        <v>229</v>
      </c>
      <c r="I6" s="100" t="s">
        <v>228</v>
      </c>
      <c r="J6" s="23"/>
      <c r="L6" s="9"/>
      <c r="M6" s="9"/>
      <c r="N6" s="9"/>
      <c r="O6" s="9"/>
      <c r="P6" s="10"/>
    </row>
    <row r="7" spans="2:16" ht="21.75" customHeight="1" thickBot="1">
      <c r="B7" s="16"/>
      <c r="C7" s="24">
        <v>3153</v>
      </c>
      <c r="D7" s="17">
        <v>3152</v>
      </c>
      <c r="E7" s="25" t="s">
        <v>196</v>
      </c>
      <c r="F7" s="26"/>
      <c r="G7" s="97"/>
      <c r="H7" s="96"/>
      <c r="I7" s="96"/>
      <c r="J7" s="90"/>
      <c r="K7" s="88" t="s">
        <v>285</v>
      </c>
      <c r="L7" s="91"/>
      <c r="M7" s="91"/>
      <c r="N7" s="9"/>
      <c r="O7" s="9"/>
      <c r="P7" s="10"/>
    </row>
    <row r="8" spans="2:16" ht="21.75" customHeight="1">
      <c r="B8" s="16"/>
      <c r="C8" s="27" t="s">
        <v>205</v>
      </c>
      <c r="D8" s="5"/>
      <c r="E8" s="28"/>
      <c r="F8" s="21"/>
      <c r="G8" s="100" t="s">
        <v>232</v>
      </c>
      <c r="H8" s="99"/>
      <c r="I8" s="100" t="s">
        <v>228</v>
      </c>
      <c r="J8" s="17"/>
      <c r="L8" s="9"/>
      <c r="M8" s="9"/>
      <c r="N8" s="174"/>
      <c r="O8" s="23"/>
      <c r="P8" s="17"/>
    </row>
    <row r="9" spans="2:16" ht="21.75" customHeight="1">
      <c r="B9" s="16"/>
      <c r="C9" s="24">
        <v>363</v>
      </c>
      <c r="D9" s="17">
        <v>475</v>
      </c>
      <c r="E9" s="3" t="s">
        <v>197</v>
      </c>
      <c r="F9" s="16"/>
      <c r="G9" s="96"/>
      <c r="H9" s="97"/>
      <c r="I9" s="96"/>
      <c r="J9" s="23"/>
      <c r="L9" s="9"/>
      <c r="M9" s="9"/>
      <c r="N9" s="174"/>
      <c r="O9" s="23"/>
      <c r="P9" s="17"/>
    </row>
    <row r="10" spans="2:16" ht="21.75" customHeight="1">
      <c r="B10" s="22"/>
      <c r="C10" s="27" t="s">
        <v>206</v>
      </c>
      <c r="D10" s="5"/>
      <c r="E10" s="28"/>
      <c r="F10" s="21"/>
      <c r="G10" s="100" t="s">
        <v>230</v>
      </c>
      <c r="H10" s="100" t="s">
        <v>230</v>
      </c>
      <c r="I10" s="99"/>
      <c r="J10" s="23"/>
      <c r="L10" s="9"/>
      <c r="M10" s="9"/>
      <c r="N10" s="174"/>
      <c r="O10" s="23"/>
      <c r="P10" s="17"/>
    </row>
    <row r="11" spans="3:17" ht="36.75" customHeight="1" thickBot="1">
      <c r="C11" s="10"/>
      <c r="D11" s="10"/>
      <c r="E11" s="9"/>
      <c r="F11" s="9"/>
      <c r="N11" s="87">
        <v>6</v>
      </c>
      <c r="O11" s="88" t="s">
        <v>285</v>
      </c>
      <c r="P11" s="89"/>
      <c r="Q11" s="66"/>
    </row>
    <row r="12" spans="2:19" ht="21.75" customHeight="1" thickBot="1">
      <c r="B12" s="4"/>
      <c r="C12" s="5"/>
      <c r="D12" s="5"/>
      <c r="E12" s="6"/>
      <c r="F12" s="7"/>
      <c r="G12" s="62" t="s">
        <v>31</v>
      </c>
      <c r="H12" s="8" t="s">
        <v>75</v>
      </c>
      <c r="I12" s="8" t="s">
        <v>30</v>
      </c>
      <c r="J12" s="9"/>
      <c r="L12" s="9"/>
      <c r="M12" s="9"/>
      <c r="N12" s="165">
        <v>1</v>
      </c>
      <c r="O12" s="9"/>
      <c r="P12" s="10"/>
      <c r="R12" s="123"/>
      <c r="S12" s="3"/>
    </row>
    <row r="13" spans="2:19" ht="21.75" customHeight="1" thickTop="1">
      <c r="B13" s="11"/>
      <c r="C13" s="125">
        <v>160</v>
      </c>
      <c r="D13" s="126">
        <v>159</v>
      </c>
      <c r="E13" s="127" t="s">
        <v>286</v>
      </c>
      <c r="F13" s="15"/>
      <c r="G13" s="96"/>
      <c r="H13" s="97"/>
      <c r="I13" s="98"/>
      <c r="J13" s="17"/>
      <c r="L13" s="9"/>
      <c r="M13" s="9"/>
      <c r="N13" s="67"/>
      <c r="O13" s="9"/>
      <c r="P13" s="10"/>
      <c r="R13" s="123"/>
      <c r="S13" s="3"/>
    </row>
    <row r="14" spans="2:19" ht="21.75" customHeight="1">
      <c r="B14" s="16"/>
      <c r="C14" s="128" t="s">
        <v>78</v>
      </c>
      <c r="D14" s="129"/>
      <c r="E14" s="130"/>
      <c r="F14" s="21"/>
      <c r="G14" s="99"/>
      <c r="H14" s="100" t="s">
        <v>231</v>
      </c>
      <c r="I14" s="100" t="s">
        <v>244</v>
      </c>
      <c r="J14" s="23"/>
      <c r="L14" s="9"/>
      <c r="M14" s="9"/>
      <c r="N14" s="67"/>
      <c r="O14" s="9"/>
      <c r="P14" s="10"/>
      <c r="R14" s="123"/>
      <c r="S14" s="3"/>
    </row>
    <row r="15" spans="2:19" ht="21.75" customHeight="1" thickBot="1">
      <c r="B15" s="16"/>
      <c r="C15" s="24">
        <v>496</v>
      </c>
      <c r="D15" s="17">
        <v>477</v>
      </c>
      <c r="E15" s="25" t="s">
        <v>198</v>
      </c>
      <c r="F15" s="26"/>
      <c r="G15" s="97"/>
      <c r="H15" s="96"/>
      <c r="I15" s="96"/>
      <c r="J15" s="90"/>
      <c r="K15" s="88" t="s">
        <v>287</v>
      </c>
      <c r="L15" s="91"/>
      <c r="M15" s="158"/>
      <c r="N15" s="67"/>
      <c r="O15" s="9"/>
      <c r="P15" s="10"/>
      <c r="R15" s="123"/>
      <c r="S15" s="3"/>
    </row>
    <row r="16" spans="2:19" ht="21.75" customHeight="1">
      <c r="B16" s="16"/>
      <c r="C16" s="27" t="s">
        <v>206</v>
      </c>
      <c r="D16" s="5"/>
      <c r="E16" s="28"/>
      <c r="F16" s="21"/>
      <c r="G16" s="100" t="s">
        <v>233</v>
      </c>
      <c r="H16" s="99"/>
      <c r="I16" s="100" t="s">
        <v>243</v>
      </c>
      <c r="J16" s="17"/>
      <c r="L16" s="9"/>
      <c r="M16" s="9"/>
      <c r="N16" s="9"/>
      <c r="O16" s="9"/>
      <c r="P16" s="10"/>
      <c r="R16" s="123"/>
      <c r="S16" s="3"/>
    </row>
    <row r="17" spans="2:19" ht="21.75" customHeight="1">
      <c r="B17" s="16"/>
      <c r="C17" s="24">
        <v>4054</v>
      </c>
      <c r="D17" s="17">
        <v>4055</v>
      </c>
      <c r="E17" s="3" t="s">
        <v>199</v>
      </c>
      <c r="F17" s="16"/>
      <c r="G17" s="96"/>
      <c r="H17" s="97"/>
      <c r="I17" s="96"/>
      <c r="J17" s="23"/>
      <c r="L17" s="9"/>
      <c r="M17" s="9"/>
      <c r="N17" s="9"/>
      <c r="O17" s="9"/>
      <c r="P17" s="10"/>
      <c r="R17" s="123"/>
      <c r="S17" s="3"/>
    </row>
    <row r="18" spans="2:19" ht="21.75" customHeight="1">
      <c r="B18" s="22"/>
      <c r="C18" s="27" t="s">
        <v>94</v>
      </c>
      <c r="D18" s="5"/>
      <c r="E18" s="28"/>
      <c r="F18" s="21"/>
      <c r="G18" s="100" t="s">
        <v>243</v>
      </c>
      <c r="H18" s="100" t="s">
        <v>244</v>
      </c>
      <c r="I18" s="99"/>
      <c r="J18" s="23"/>
      <c r="L18" s="9"/>
      <c r="M18" s="9"/>
      <c r="N18" s="9"/>
      <c r="O18" s="9"/>
      <c r="P18" s="10"/>
      <c r="R18" s="123"/>
      <c r="S18" s="3"/>
    </row>
    <row r="19" spans="3:19" ht="37.5" customHeight="1">
      <c r="C19" s="10"/>
      <c r="D19" s="10"/>
      <c r="E19" s="9"/>
      <c r="F19" s="9"/>
      <c r="R19" s="123"/>
      <c r="S19" s="3"/>
    </row>
    <row r="20" spans="2:19" ht="21" customHeight="1" thickBot="1">
      <c r="B20" s="4"/>
      <c r="C20" s="3"/>
      <c r="D20" s="3"/>
      <c r="E20" s="3"/>
      <c r="F20" s="29"/>
      <c r="G20" s="62" t="s">
        <v>38</v>
      </c>
      <c r="H20" s="8" t="s">
        <v>39</v>
      </c>
      <c r="I20" s="8" t="s">
        <v>40</v>
      </c>
      <c r="J20" s="8" t="s">
        <v>125</v>
      </c>
      <c r="R20" s="175">
        <v>6</v>
      </c>
      <c r="S20" s="88" t="s">
        <v>285</v>
      </c>
    </row>
    <row r="21" spans="2:22" ht="21.75" customHeight="1" thickTop="1">
      <c r="B21" s="11"/>
      <c r="C21" s="159">
        <v>3259</v>
      </c>
      <c r="D21" s="160">
        <v>3258</v>
      </c>
      <c r="E21" s="161" t="s">
        <v>288</v>
      </c>
      <c r="F21" s="32"/>
      <c r="G21" s="138"/>
      <c r="H21" s="139"/>
      <c r="I21" s="138"/>
      <c r="J21" s="138"/>
      <c r="L21" s="10"/>
      <c r="M21" s="10"/>
      <c r="N21" s="10"/>
      <c r="O21" s="10"/>
      <c r="P21" s="10"/>
      <c r="R21" s="176">
        <v>1</v>
      </c>
      <c r="S21" s="33"/>
      <c r="T21" s="10"/>
      <c r="U21" s="10"/>
      <c r="V21" s="10"/>
    </row>
    <row r="22" spans="2:22" ht="21.75" customHeight="1">
      <c r="B22" s="16"/>
      <c r="C22" s="128" t="s">
        <v>271</v>
      </c>
      <c r="D22" s="129"/>
      <c r="E22" s="162"/>
      <c r="F22" s="35"/>
      <c r="G22" s="96"/>
      <c r="H22" s="140" t="s">
        <v>263</v>
      </c>
      <c r="I22" s="140" t="s">
        <v>229</v>
      </c>
      <c r="J22" s="140" t="s">
        <v>228</v>
      </c>
      <c r="L22" s="10"/>
      <c r="M22" s="10"/>
      <c r="N22" s="10"/>
      <c r="O22" s="10"/>
      <c r="P22" s="10"/>
      <c r="R22" s="65"/>
      <c r="S22" s="33"/>
      <c r="T22" s="10"/>
      <c r="U22" s="10"/>
      <c r="V22" s="10"/>
    </row>
    <row r="23" spans="2:22" ht="21.75" customHeight="1">
      <c r="B23" s="16"/>
      <c r="C23" s="36">
        <v>251</v>
      </c>
      <c r="D23" s="37">
        <v>253</v>
      </c>
      <c r="E23" s="38" t="s">
        <v>200</v>
      </c>
      <c r="F23" s="38"/>
      <c r="G23" s="139"/>
      <c r="H23" s="138"/>
      <c r="I23" s="138"/>
      <c r="J23" s="138"/>
      <c r="K23" s="65"/>
      <c r="L23" s="3"/>
      <c r="R23" s="65"/>
      <c r="S23" s="33"/>
      <c r="T23" s="10"/>
      <c r="U23" s="10"/>
      <c r="V23" s="10"/>
    </row>
    <row r="24" spans="2:22" ht="21.75" customHeight="1" thickBot="1">
      <c r="B24" s="16"/>
      <c r="C24" s="27" t="s">
        <v>208</v>
      </c>
      <c r="D24" s="5"/>
      <c r="E24" s="6"/>
      <c r="F24" s="6"/>
      <c r="G24" s="100" t="s">
        <v>262</v>
      </c>
      <c r="H24" s="99"/>
      <c r="I24" s="100" t="s">
        <v>233</v>
      </c>
      <c r="J24" s="100" t="s">
        <v>230</v>
      </c>
      <c r="K24" s="65"/>
      <c r="L24" s="124" t="s">
        <v>289</v>
      </c>
      <c r="M24" s="17"/>
      <c r="N24" s="10"/>
      <c r="O24" s="10"/>
      <c r="P24" s="10"/>
      <c r="R24" s="65"/>
      <c r="S24" s="33"/>
      <c r="T24" s="10"/>
      <c r="U24" s="10"/>
      <c r="V24" s="10"/>
    </row>
    <row r="25" spans="2:22" ht="21.75" customHeight="1">
      <c r="B25" s="16"/>
      <c r="C25" s="36">
        <v>362</v>
      </c>
      <c r="D25" s="37">
        <v>368</v>
      </c>
      <c r="E25" s="38" t="s">
        <v>201</v>
      </c>
      <c r="F25" s="39"/>
      <c r="G25" s="96"/>
      <c r="H25" s="96"/>
      <c r="I25" s="96"/>
      <c r="J25" s="97"/>
      <c r="K25" s="93"/>
      <c r="L25" s="104"/>
      <c r="M25" s="163"/>
      <c r="N25" s="17"/>
      <c r="O25" s="10"/>
      <c r="P25" s="10"/>
      <c r="R25" s="65"/>
      <c r="S25" s="33"/>
      <c r="T25" s="10"/>
      <c r="U25" s="10"/>
      <c r="V25" s="10"/>
    </row>
    <row r="26" spans="2:22" ht="21.75" customHeight="1">
      <c r="B26" s="16"/>
      <c r="C26" s="27" t="s">
        <v>206</v>
      </c>
      <c r="D26" s="5"/>
      <c r="E26" s="6"/>
      <c r="F26" s="6"/>
      <c r="G26" s="100" t="s">
        <v>232</v>
      </c>
      <c r="H26" s="100" t="s">
        <v>231</v>
      </c>
      <c r="I26" s="99"/>
      <c r="J26" s="100" t="s">
        <v>228</v>
      </c>
      <c r="K26" s="3"/>
      <c r="L26" s="17"/>
      <c r="M26" s="164"/>
      <c r="N26" s="17"/>
      <c r="O26" s="10"/>
      <c r="R26" s="65"/>
      <c r="S26" s="33"/>
      <c r="T26" s="10"/>
      <c r="U26" s="10"/>
      <c r="V26" s="10"/>
    </row>
    <row r="27" spans="2:22" ht="21.75" customHeight="1">
      <c r="B27" s="16"/>
      <c r="C27" s="36">
        <v>162</v>
      </c>
      <c r="D27" s="37">
        <v>165</v>
      </c>
      <c r="E27" s="38" t="s">
        <v>202</v>
      </c>
      <c r="F27" s="38"/>
      <c r="G27" s="138"/>
      <c r="H27" s="138"/>
      <c r="I27" s="139"/>
      <c r="J27" s="138"/>
      <c r="K27" s="3"/>
      <c r="L27" s="17"/>
      <c r="M27" s="164"/>
      <c r="N27" s="17"/>
      <c r="O27" s="10"/>
      <c r="P27" s="10"/>
      <c r="R27" s="65"/>
      <c r="S27" s="33"/>
      <c r="T27" s="10"/>
      <c r="U27" s="10"/>
      <c r="V27" s="10"/>
    </row>
    <row r="28" spans="2:22" ht="21.75" customHeight="1">
      <c r="B28" s="22"/>
      <c r="C28" s="27" t="s">
        <v>78</v>
      </c>
      <c r="D28" s="5"/>
      <c r="E28" s="6"/>
      <c r="F28" s="6"/>
      <c r="G28" s="100" t="s">
        <v>230</v>
      </c>
      <c r="H28" s="100" t="s">
        <v>228</v>
      </c>
      <c r="I28" s="100" t="s">
        <v>230</v>
      </c>
      <c r="J28" s="99"/>
      <c r="K28" s="3"/>
      <c r="L28" s="17"/>
      <c r="M28" s="164"/>
      <c r="N28" s="17"/>
      <c r="O28" s="10"/>
      <c r="P28" s="10"/>
      <c r="R28" s="65"/>
      <c r="S28" s="33"/>
      <c r="T28" s="10"/>
      <c r="U28" s="10"/>
      <c r="V28" s="10"/>
    </row>
    <row r="29" spans="2:22" ht="36.75" customHeight="1" thickBot="1">
      <c r="B29" s="3"/>
      <c r="C29" s="17"/>
      <c r="D29" s="17"/>
      <c r="E29" s="25"/>
      <c r="F29" s="25"/>
      <c r="G29" s="3"/>
      <c r="H29" s="3"/>
      <c r="I29" s="3"/>
      <c r="J29" s="3"/>
      <c r="K29" s="3"/>
      <c r="L29" s="3"/>
      <c r="M29" s="95"/>
      <c r="N29" s="87">
        <v>6</v>
      </c>
      <c r="O29" s="88" t="s">
        <v>289</v>
      </c>
      <c r="P29" s="89"/>
      <c r="Q29" s="66"/>
      <c r="R29" s="65"/>
      <c r="S29" s="33"/>
      <c r="T29" s="10"/>
      <c r="U29" s="10"/>
      <c r="V29" s="10"/>
    </row>
    <row r="30" spans="2:16" ht="21.75" customHeight="1" thickBot="1">
      <c r="B30" s="4"/>
      <c r="C30" s="5"/>
      <c r="D30" s="5"/>
      <c r="E30" s="6"/>
      <c r="F30" s="7"/>
      <c r="G30" s="62" t="s">
        <v>119</v>
      </c>
      <c r="H30" s="8" t="s">
        <v>120</v>
      </c>
      <c r="I30" s="8" t="s">
        <v>126</v>
      </c>
      <c r="J30" s="9"/>
      <c r="L30" s="9"/>
      <c r="M30" s="9"/>
      <c r="N30" s="165">
        <v>1</v>
      </c>
      <c r="O30" s="9"/>
      <c r="P30" s="10"/>
    </row>
    <row r="31" spans="2:16" ht="21.75" customHeight="1" thickTop="1">
      <c r="B31" s="11"/>
      <c r="C31" s="125">
        <v>361</v>
      </c>
      <c r="D31" s="126">
        <v>365</v>
      </c>
      <c r="E31" s="127" t="s">
        <v>290</v>
      </c>
      <c r="F31" s="15"/>
      <c r="G31" s="96"/>
      <c r="H31" s="97"/>
      <c r="I31" s="98"/>
      <c r="J31" s="17"/>
      <c r="L31" s="9"/>
      <c r="M31" s="9"/>
      <c r="N31" s="67"/>
      <c r="O31" s="9"/>
      <c r="P31" s="10"/>
    </row>
    <row r="32" spans="2:16" ht="21.75" customHeight="1">
      <c r="B32" s="16"/>
      <c r="C32" s="128" t="s">
        <v>252</v>
      </c>
      <c r="D32" s="129"/>
      <c r="E32" s="130"/>
      <c r="F32" s="21"/>
      <c r="G32" s="99"/>
      <c r="H32" s="100" t="s">
        <v>231</v>
      </c>
      <c r="I32" s="100" t="s">
        <v>244</v>
      </c>
      <c r="J32" s="23"/>
      <c r="L32" s="9"/>
      <c r="M32" s="9"/>
      <c r="N32" s="67"/>
      <c r="O32" s="9"/>
      <c r="P32" s="10"/>
    </row>
    <row r="33" spans="2:16" ht="21.75" customHeight="1" thickBot="1">
      <c r="B33" s="16"/>
      <c r="C33" s="24">
        <v>4056</v>
      </c>
      <c r="D33" s="17">
        <v>4057</v>
      </c>
      <c r="E33" s="25" t="s">
        <v>203</v>
      </c>
      <c r="F33" s="26"/>
      <c r="G33" s="97"/>
      <c r="H33" s="96"/>
      <c r="I33" s="96"/>
      <c r="J33" s="90"/>
      <c r="K33" s="88" t="s">
        <v>291</v>
      </c>
      <c r="L33" s="91"/>
      <c r="M33" s="158"/>
      <c r="N33" s="67"/>
      <c r="O33" s="9"/>
      <c r="P33" s="10"/>
    </row>
    <row r="34" spans="2:16" ht="21.75" customHeight="1">
      <c r="B34" s="16"/>
      <c r="C34" s="27" t="s">
        <v>94</v>
      </c>
      <c r="D34" s="5"/>
      <c r="E34" s="28"/>
      <c r="F34" s="21"/>
      <c r="G34" s="100" t="s">
        <v>233</v>
      </c>
      <c r="H34" s="99"/>
      <c r="I34" s="100" t="s">
        <v>262</v>
      </c>
      <c r="J34" s="17"/>
      <c r="L34" s="9"/>
      <c r="M34" s="9"/>
      <c r="N34" s="9"/>
      <c r="O34" s="9"/>
      <c r="P34" s="10"/>
    </row>
    <row r="35" spans="2:16" ht="21.75" customHeight="1">
      <c r="B35" s="16"/>
      <c r="C35" s="24">
        <v>1253</v>
      </c>
      <c r="D35" s="17">
        <v>1254</v>
      </c>
      <c r="E35" s="3" t="s">
        <v>204</v>
      </c>
      <c r="F35" s="16"/>
      <c r="G35" s="96"/>
      <c r="H35" s="97"/>
      <c r="I35" s="96"/>
      <c r="J35" s="23"/>
      <c r="L35" s="9"/>
      <c r="M35" s="9"/>
      <c r="N35" s="9"/>
      <c r="O35" s="9"/>
      <c r="P35" s="10"/>
    </row>
    <row r="36" spans="2:16" ht="21.75" customHeight="1">
      <c r="B36" s="22"/>
      <c r="C36" s="27" t="s">
        <v>209</v>
      </c>
      <c r="D36" s="5"/>
      <c r="E36" s="28"/>
      <c r="F36" s="21"/>
      <c r="G36" s="100" t="s">
        <v>243</v>
      </c>
      <c r="H36" s="100" t="s">
        <v>263</v>
      </c>
      <c r="I36" s="99"/>
      <c r="J36" s="23"/>
      <c r="L36" s="9"/>
      <c r="M36" s="9"/>
      <c r="N36" s="9"/>
      <c r="O36" s="9"/>
      <c r="P36" s="10"/>
    </row>
    <row r="37" spans="3:6" ht="27.75" customHeight="1">
      <c r="C37" s="10"/>
      <c r="D37" s="10"/>
      <c r="E37" s="9"/>
      <c r="F37" s="9"/>
    </row>
    <row r="38" ht="13.5">
      <c r="C38" s="40" t="s">
        <v>127</v>
      </c>
    </row>
  </sheetData>
  <printOptions/>
  <pageMargins left="0.39" right="0.12" top="0.32" bottom="0.69" header="0.2" footer="0.512"/>
  <pageSetup fitToHeight="1" fitToWidth="1" horizontalDpi="300" verticalDpi="300" orientation="portrait" paperSize="9" scale="91" r:id="rId2"/>
  <rowBreaks count="1" manualBreakCount="1">
    <brk id="18" max="255" man="1"/>
  </rowBreaks>
  <drawing r:id="rId1"/>
</worksheet>
</file>

<file path=xl/worksheets/sheet2.xml><?xml version="1.0" encoding="utf-8"?>
<worksheet xmlns="http://schemas.openxmlformats.org/spreadsheetml/2006/main" xmlns:r="http://schemas.openxmlformats.org/officeDocument/2006/relationships">
  <dimension ref="A1:D19"/>
  <sheetViews>
    <sheetView workbookViewId="0" topLeftCell="A1">
      <selection activeCell="F9" sqref="F9"/>
    </sheetView>
  </sheetViews>
  <sheetFormatPr defaultColWidth="9.00390625" defaultRowHeight="39.75" customHeight="1"/>
  <cols>
    <col min="1" max="1" width="12.50390625" style="50" customWidth="1"/>
    <col min="2" max="2" width="10.00390625" style="50" customWidth="1"/>
    <col min="3" max="4" width="27.50390625" style="50" customWidth="1"/>
    <col min="5" max="16384" width="9.00390625" style="50" customWidth="1"/>
  </cols>
  <sheetData>
    <row r="1" spans="1:4" ht="39.75" customHeight="1">
      <c r="A1" s="226" t="s">
        <v>169</v>
      </c>
      <c r="B1" s="226"/>
      <c r="C1" s="226"/>
      <c r="D1" s="226"/>
    </row>
    <row r="2" ht="20.25" customHeight="1"/>
    <row r="3" spans="1:4" ht="39.75" customHeight="1" thickBot="1">
      <c r="A3" s="225" t="s">
        <v>49</v>
      </c>
      <c r="B3" s="225"/>
      <c r="C3" s="51" t="s">
        <v>50</v>
      </c>
      <c r="D3" s="51" t="s">
        <v>51</v>
      </c>
    </row>
    <row r="4" spans="1:4" ht="39.75" customHeight="1" thickTop="1">
      <c r="A4" s="227" t="s">
        <v>52</v>
      </c>
      <c r="B4" s="52" t="s">
        <v>53</v>
      </c>
      <c r="C4" s="53" t="s">
        <v>54</v>
      </c>
      <c r="D4" s="53"/>
    </row>
    <row r="5" spans="1:4" ht="39.75" customHeight="1">
      <c r="A5" s="228"/>
      <c r="B5" s="54" t="s">
        <v>55</v>
      </c>
      <c r="C5" s="55" t="s">
        <v>56</v>
      </c>
      <c r="D5" s="55" t="s">
        <v>57</v>
      </c>
    </row>
    <row r="6" spans="1:4" ht="39.75" customHeight="1">
      <c r="A6" s="228"/>
      <c r="B6" s="54" t="s">
        <v>170</v>
      </c>
      <c r="C6" s="55" t="s">
        <v>54</v>
      </c>
      <c r="D6" s="55" t="s">
        <v>57</v>
      </c>
    </row>
    <row r="7" spans="1:4" ht="39.75" customHeight="1">
      <c r="A7" s="229"/>
      <c r="B7" s="56" t="s">
        <v>171</v>
      </c>
      <c r="C7" s="57" t="s">
        <v>56</v>
      </c>
      <c r="D7" s="57" t="s">
        <v>54</v>
      </c>
    </row>
    <row r="8" spans="1:4" ht="39.75" customHeight="1">
      <c r="A8" s="230" t="s">
        <v>58</v>
      </c>
      <c r="B8" s="52" t="s">
        <v>53</v>
      </c>
      <c r="C8" s="53" t="s">
        <v>54</v>
      </c>
      <c r="D8" s="53"/>
    </row>
    <row r="9" spans="1:4" ht="39.75" customHeight="1">
      <c r="A9" s="228"/>
      <c r="B9" s="58" t="s">
        <v>55</v>
      </c>
      <c r="C9" s="55" t="s">
        <v>54</v>
      </c>
      <c r="D9" s="59" t="s">
        <v>59</v>
      </c>
    </row>
    <row r="10" spans="1:4" ht="39.75" customHeight="1">
      <c r="A10" s="228"/>
      <c r="B10" s="54" t="s">
        <v>60</v>
      </c>
      <c r="C10" s="55" t="s">
        <v>54</v>
      </c>
      <c r="D10" s="55" t="s">
        <v>57</v>
      </c>
    </row>
    <row r="11" spans="1:4" ht="39.75" customHeight="1">
      <c r="A11" s="229"/>
      <c r="B11" s="56" t="s">
        <v>171</v>
      </c>
      <c r="C11" s="57" t="s">
        <v>54</v>
      </c>
      <c r="D11" s="57" t="s">
        <v>57</v>
      </c>
    </row>
    <row r="12" spans="1:4" ht="39.75" customHeight="1">
      <c r="A12" s="223" t="s">
        <v>61</v>
      </c>
      <c r="B12" s="224"/>
      <c r="C12" s="224"/>
      <c r="D12" s="224"/>
    </row>
    <row r="13" spans="1:4" ht="39.75" customHeight="1">
      <c r="A13" s="60"/>
      <c r="B13" s="60"/>
      <c r="C13" s="60"/>
      <c r="D13" s="60"/>
    </row>
    <row r="14" spans="1:2" ht="39.75" customHeight="1">
      <c r="A14" s="60"/>
      <c r="B14" s="60"/>
    </row>
    <row r="15" spans="1:2" ht="39.75" customHeight="1">
      <c r="A15" s="60"/>
      <c r="B15" s="60"/>
    </row>
    <row r="16" spans="1:2" ht="39.75" customHeight="1">
      <c r="A16" s="60"/>
      <c r="B16" s="60"/>
    </row>
    <row r="17" spans="1:2" ht="39.75" customHeight="1">
      <c r="A17" s="60"/>
      <c r="B17" s="60"/>
    </row>
    <row r="18" spans="1:2" ht="39.75" customHeight="1">
      <c r="A18" s="60"/>
      <c r="B18" s="60"/>
    </row>
    <row r="19" spans="1:2" ht="39.75" customHeight="1">
      <c r="A19" s="60"/>
      <c r="B19" s="60"/>
    </row>
  </sheetData>
  <mergeCells count="5">
    <mergeCell ref="A12:D12"/>
    <mergeCell ref="A3:B3"/>
    <mergeCell ref="A1:D1"/>
    <mergeCell ref="A4:A7"/>
    <mergeCell ref="A8:A1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T35"/>
  <sheetViews>
    <sheetView showGridLines="0" tabSelected="1" workbookViewId="0" topLeftCell="A1">
      <selection activeCell="K2" sqref="K2"/>
    </sheetView>
  </sheetViews>
  <sheetFormatPr defaultColWidth="9.00390625" defaultRowHeight="13.5"/>
  <cols>
    <col min="1" max="1" width="0.875" style="0" customWidth="1"/>
    <col min="2" max="2" width="4.00390625" style="0" customWidth="1"/>
    <col min="3" max="3" width="4.625" style="0" customWidth="1"/>
    <col min="4" max="4" width="4.50390625" style="0" customWidth="1"/>
    <col min="5" max="5" width="16.75390625" style="0" customWidth="1"/>
    <col min="6" max="6" width="0.5" style="0" customWidth="1"/>
    <col min="7" max="9" width="7.00390625" style="72" customWidth="1"/>
    <col min="10" max="10" width="7.875" style="0" customWidth="1"/>
    <col min="11" max="11" width="8.375" style="0" customWidth="1"/>
    <col min="12" max="12" width="6.125" style="0" customWidth="1"/>
    <col min="13" max="13" width="4.125" style="0" customWidth="1"/>
    <col min="14" max="14" width="4.75390625" style="0" customWidth="1"/>
    <col min="15" max="15" width="4.625" style="0" customWidth="1"/>
    <col min="16" max="16" width="2.75390625" style="0" customWidth="1"/>
    <col min="17" max="17" width="5.625" style="0" customWidth="1"/>
    <col min="18" max="18" width="5.00390625" style="0" customWidth="1"/>
    <col min="19" max="19" width="0.6171875" style="0" customWidth="1"/>
    <col min="20" max="20" width="4.50390625" style="0" customWidth="1"/>
  </cols>
  <sheetData>
    <row r="1" ht="18" customHeight="1">
      <c r="C1" s="1" t="s">
        <v>99</v>
      </c>
    </row>
    <row r="2" spans="3:5" ht="17.25" customHeight="1">
      <c r="C2" s="2"/>
      <c r="D2" s="3"/>
      <c r="E2" s="3" t="s">
        <v>35</v>
      </c>
    </row>
    <row r="3" spans="2:14" ht="21.75" customHeight="1" thickBot="1">
      <c r="B3" s="4"/>
      <c r="C3" s="5"/>
      <c r="D3" s="5"/>
      <c r="E3" s="6"/>
      <c r="F3" s="7"/>
      <c r="G3" s="8" t="s">
        <v>0</v>
      </c>
      <c r="H3" s="8" t="s">
        <v>1</v>
      </c>
      <c r="I3" s="8" t="s">
        <v>2</v>
      </c>
      <c r="J3" s="9"/>
      <c r="L3" s="9"/>
      <c r="M3" s="10"/>
      <c r="N3" s="10"/>
    </row>
    <row r="4" spans="2:14" ht="21.75" customHeight="1" thickTop="1">
      <c r="B4" s="11"/>
      <c r="C4" s="125">
        <v>202</v>
      </c>
      <c r="D4" s="126">
        <v>206</v>
      </c>
      <c r="E4" s="127" t="s">
        <v>296</v>
      </c>
      <c r="F4" s="15"/>
      <c r="G4" s="78"/>
      <c r="H4" s="79"/>
      <c r="I4" s="80"/>
      <c r="J4" s="17"/>
      <c r="L4" s="9"/>
      <c r="M4" s="10"/>
      <c r="N4" s="10"/>
    </row>
    <row r="5" spans="2:14" ht="21.75" customHeight="1">
      <c r="B5" s="16"/>
      <c r="C5" s="128" t="s">
        <v>92</v>
      </c>
      <c r="D5" s="129"/>
      <c r="E5" s="130"/>
      <c r="F5" s="21"/>
      <c r="G5" s="81"/>
      <c r="H5" s="82" t="s">
        <v>228</v>
      </c>
      <c r="I5" s="83" t="s">
        <v>229</v>
      </c>
      <c r="J5" s="23"/>
      <c r="L5" s="9"/>
      <c r="M5" s="10"/>
      <c r="N5" s="10"/>
    </row>
    <row r="6" spans="2:14" ht="21.75" customHeight="1">
      <c r="B6" s="16"/>
      <c r="C6" s="24">
        <v>3223</v>
      </c>
      <c r="D6" s="17">
        <v>3208</v>
      </c>
      <c r="E6" s="25" t="s">
        <v>129</v>
      </c>
      <c r="F6" s="26"/>
      <c r="G6" s="84"/>
      <c r="H6" s="85"/>
      <c r="I6" s="84"/>
      <c r="J6" s="23"/>
      <c r="K6" s="47" t="s">
        <v>227</v>
      </c>
      <c r="L6" s="9"/>
      <c r="M6" s="10"/>
      <c r="N6" s="10"/>
    </row>
    <row r="7" spans="2:14" ht="21.75" customHeight="1">
      <c r="B7" s="16"/>
      <c r="C7" s="27" t="s">
        <v>207</v>
      </c>
      <c r="D7" s="5"/>
      <c r="E7" s="28"/>
      <c r="F7" s="21"/>
      <c r="G7" s="82" t="s">
        <v>230</v>
      </c>
      <c r="H7" s="81"/>
      <c r="I7" s="83" t="s">
        <v>231</v>
      </c>
      <c r="J7" s="17"/>
      <c r="L7" s="9"/>
      <c r="M7" s="86"/>
      <c r="N7" s="10"/>
    </row>
    <row r="8" spans="2:14" ht="21.75" customHeight="1">
      <c r="B8" s="16"/>
      <c r="C8" s="24">
        <v>3601</v>
      </c>
      <c r="D8" s="17">
        <v>2705</v>
      </c>
      <c r="E8" s="3" t="s">
        <v>130</v>
      </c>
      <c r="F8" s="16"/>
      <c r="G8" s="85"/>
      <c r="H8" s="84"/>
      <c r="I8" s="85"/>
      <c r="J8" s="23"/>
      <c r="L8" s="9"/>
      <c r="M8" s="86"/>
      <c r="N8" s="10"/>
    </row>
    <row r="9" spans="2:14" ht="21.75" customHeight="1">
      <c r="B9" s="22"/>
      <c r="C9" s="27" t="s">
        <v>77</v>
      </c>
      <c r="D9" s="5"/>
      <c r="E9" s="28"/>
      <c r="F9" s="21"/>
      <c r="G9" s="83" t="s">
        <v>232</v>
      </c>
      <c r="H9" s="83" t="s">
        <v>233</v>
      </c>
      <c r="I9" s="81"/>
      <c r="J9" s="23"/>
      <c r="L9" s="9"/>
      <c r="M9" s="86"/>
      <c r="N9" s="10"/>
    </row>
    <row r="10" spans="3:16" ht="21.75" customHeight="1" thickBot="1">
      <c r="C10" s="10"/>
      <c r="D10" s="10"/>
      <c r="E10" s="9"/>
      <c r="F10" s="9"/>
      <c r="M10" s="87">
        <v>7</v>
      </c>
      <c r="N10" s="88" t="s">
        <v>227</v>
      </c>
      <c r="O10" s="89"/>
      <c r="P10" s="89"/>
    </row>
    <row r="11" spans="2:16" ht="21.75" customHeight="1" thickBot="1">
      <c r="B11" s="4"/>
      <c r="C11" s="5"/>
      <c r="D11" s="5"/>
      <c r="E11" s="6"/>
      <c r="F11" s="7"/>
      <c r="G11" s="8" t="s">
        <v>45</v>
      </c>
      <c r="H11" s="8" t="s">
        <v>32</v>
      </c>
      <c r="I11" s="8" t="s">
        <v>41</v>
      </c>
      <c r="J11" s="9"/>
      <c r="L11" s="9"/>
      <c r="M11" s="92">
        <v>5</v>
      </c>
      <c r="N11" s="10"/>
      <c r="O11" s="93"/>
      <c r="P11" s="94"/>
    </row>
    <row r="12" spans="2:16" ht="21.75" customHeight="1" thickTop="1">
      <c r="B12" s="11"/>
      <c r="C12" s="125">
        <v>1801</v>
      </c>
      <c r="D12" s="126">
        <v>1502</v>
      </c>
      <c r="E12" s="127" t="s">
        <v>297</v>
      </c>
      <c r="F12" s="15"/>
      <c r="G12" s="96"/>
      <c r="H12" s="97"/>
      <c r="I12" s="98"/>
      <c r="J12" s="17"/>
      <c r="L12" s="9"/>
      <c r="M12" s="24"/>
      <c r="N12" s="10"/>
      <c r="O12" s="3"/>
      <c r="P12" s="95"/>
    </row>
    <row r="13" spans="2:16" ht="21.75" customHeight="1">
      <c r="B13" s="16"/>
      <c r="C13" s="128" t="s">
        <v>298</v>
      </c>
      <c r="D13" s="129"/>
      <c r="E13" s="130"/>
      <c r="F13" s="21"/>
      <c r="G13" s="99"/>
      <c r="H13" s="100" t="s">
        <v>235</v>
      </c>
      <c r="I13" s="100" t="s">
        <v>229</v>
      </c>
      <c r="J13" s="23"/>
      <c r="L13" s="9"/>
      <c r="M13" s="24"/>
      <c r="N13" s="10"/>
      <c r="O13" s="3"/>
      <c r="P13" s="95"/>
    </row>
    <row r="14" spans="2:16" ht="21.75" customHeight="1" thickBot="1">
      <c r="B14" s="16"/>
      <c r="C14" s="24">
        <v>914</v>
      </c>
      <c r="D14" s="17">
        <v>915</v>
      </c>
      <c r="E14" s="25" t="s">
        <v>131</v>
      </c>
      <c r="F14" s="26"/>
      <c r="G14" s="97"/>
      <c r="H14" s="96"/>
      <c r="I14" s="97"/>
      <c r="J14" s="90"/>
      <c r="K14" s="88" t="s">
        <v>234</v>
      </c>
      <c r="L14" s="91"/>
      <c r="M14" s="24"/>
      <c r="N14" s="10"/>
      <c r="O14" s="3"/>
      <c r="P14" s="95"/>
    </row>
    <row r="15" spans="2:16" ht="21.75" customHeight="1">
      <c r="B15" s="16"/>
      <c r="C15" s="27" t="s">
        <v>224</v>
      </c>
      <c r="D15" s="5"/>
      <c r="E15" s="28"/>
      <c r="F15" s="21"/>
      <c r="G15" s="99" t="s">
        <v>236</v>
      </c>
      <c r="H15" s="99"/>
      <c r="I15" s="100" t="s">
        <v>228</v>
      </c>
      <c r="J15" s="17"/>
      <c r="L15" s="9"/>
      <c r="M15" s="10"/>
      <c r="N15" s="10"/>
      <c r="O15" s="3"/>
      <c r="P15" s="95"/>
    </row>
    <row r="16" spans="2:16" ht="21.75" customHeight="1">
      <c r="B16" s="16"/>
      <c r="C16" s="24">
        <v>603</v>
      </c>
      <c r="D16" s="17">
        <v>606</v>
      </c>
      <c r="E16" s="3" t="s">
        <v>132</v>
      </c>
      <c r="F16" s="16"/>
      <c r="G16" s="97"/>
      <c r="H16" s="97"/>
      <c r="I16" s="96"/>
      <c r="J16" s="23"/>
      <c r="L16" s="9"/>
      <c r="M16" s="10"/>
      <c r="N16" s="10"/>
      <c r="O16" s="3"/>
      <c r="P16" s="95"/>
    </row>
    <row r="17" spans="2:16" ht="21.75" customHeight="1">
      <c r="B17" s="22"/>
      <c r="C17" s="27" t="s">
        <v>223</v>
      </c>
      <c r="D17" s="5"/>
      <c r="E17" s="28"/>
      <c r="F17" s="21"/>
      <c r="G17" s="100" t="s">
        <v>232</v>
      </c>
      <c r="H17" s="100" t="s">
        <v>230</v>
      </c>
      <c r="I17" s="99"/>
      <c r="J17" s="23"/>
      <c r="L17" s="9"/>
      <c r="M17" s="10"/>
      <c r="N17" s="10"/>
      <c r="O17" s="3"/>
      <c r="P17" s="95"/>
    </row>
    <row r="18" spans="2:20" ht="21.75" customHeight="1" thickBot="1">
      <c r="B18" s="3"/>
      <c r="C18" s="17"/>
      <c r="D18" s="17"/>
      <c r="E18" s="25"/>
      <c r="F18" s="25"/>
      <c r="G18" s="77"/>
      <c r="H18" s="77"/>
      <c r="I18" s="77"/>
      <c r="J18" s="23"/>
      <c r="L18" s="9"/>
      <c r="M18" s="10"/>
      <c r="N18" s="10"/>
      <c r="O18" s="3"/>
      <c r="P18" s="95"/>
      <c r="Q18" s="87" t="s">
        <v>241</v>
      </c>
      <c r="R18" s="89"/>
      <c r="T18" s="47" t="s">
        <v>227</v>
      </c>
    </row>
    <row r="19" spans="2:17" ht="21.75" customHeight="1" thickBot="1">
      <c r="B19" s="4"/>
      <c r="C19" s="5"/>
      <c r="D19" s="5"/>
      <c r="E19" s="6"/>
      <c r="F19" s="7"/>
      <c r="G19" s="8" t="s">
        <v>38</v>
      </c>
      <c r="H19" s="8" t="s">
        <v>39</v>
      </c>
      <c r="I19" s="8" t="s">
        <v>40</v>
      </c>
      <c r="J19" s="9"/>
      <c r="L19" s="9"/>
      <c r="M19" s="10"/>
      <c r="N19" s="10"/>
      <c r="Q19" s="109"/>
    </row>
    <row r="20" spans="2:17" ht="21.75" customHeight="1" thickTop="1">
      <c r="B20" s="11"/>
      <c r="C20" s="12">
        <v>1809</v>
      </c>
      <c r="D20" s="13">
        <v>1810</v>
      </c>
      <c r="E20" s="14" t="s">
        <v>133</v>
      </c>
      <c r="F20" s="15"/>
      <c r="G20" s="73"/>
      <c r="H20" s="74"/>
      <c r="I20" s="75"/>
      <c r="J20" s="17"/>
      <c r="L20" s="9"/>
      <c r="M20" s="10"/>
      <c r="N20" s="10"/>
      <c r="Q20" s="65"/>
    </row>
    <row r="21" spans="2:17" ht="21.75" customHeight="1">
      <c r="B21" s="16"/>
      <c r="C21" s="18" t="s">
        <v>214</v>
      </c>
      <c r="D21" s="19"/>
      <c r="E21" s="101" t="s">
        <v>237</v>
      </c>
      <c r="F21" s="21"/>
      <c r="G21" s="76"/>
      <c r="H21" s="102" t="s">
        <v>239</v>
      </c>
      <c r="I21" s="102" t="s">
        <v>239</v>
      </c>
      <c r="J21" s="23"/>
      <c r="L21" s="9"/>
      <c r="M21" s="10"/>
      <c r="N21" s="10"/>
      <c r="Q21" s="65"/>
    </row>
    <row r="22" spans="2:17" ht="21.75" customHeight="1" thickBot="1">
      <c r="B22" s="16"/>
      <c r="C22" s="24">
        <v>1501</v>
      </c>
      <c r="D22" s="17">
        <v>1506</v>
      </c>
      <c r="E22" s="25" t="s">
        <v>134</v>
      </c>
      <c r="F22" s="26"/>
      <c r="G22" s="74"/>
      <c r="H22" s="73"/>
      <c r="I22" s="74"/>
      <c r="J22" s="90"/>
      <c r="K22" s="88" t="s">
        <v>238</v>
      </c>
      <c r="L22" s="91"/>
      <c r="M22" s="10"/>
      <c r="N22" s="10"/>
      <c r="Q22" s="65"/>
    </row>
    <row r="23" spans="2:17" ht="21.75" customHeight="1">
      <c r="B23" s="16"/>
      <c r="C23" s="27" t="s">
        <v>225</v>
      </c>
      <c r="D23" s="5"/>
      <c r="E23" s="101" t="s">
        <v>237</v>
      </c>
      <c r="F23" s="21"/>
      <c r="G23" s="102" t="s">
        <v>239</v>
      </c>
      <c r="H23" s="76"/>
      <c r="I23" s="102" t="s">
        <v>239</v>
      </c>
      <c r="J23" s="104"/>
      <c r="K23" s="93"/>
      <c r="L23" s="105"/>
      <c r="M23" s="10"/>
      <c r="N23" s="10"/>
      <c r="Q23" s="65"/>
    </row>
    <row r="24" spans="2:17" ht="21.75" customHeight="1">
      <c r="B24" s="16"/>
      <c r="C24" s="131">
        <v>101</v>
      </c>
      <c r="D24" s="132">
        <v>105</v>
      </c>
      <c r="E24" s="124" t="s">
        <v>299</v>
      </c>
      <c r="F24" s="16"/>
      <c r="G24" s="73"/>
      <c r="H24" s="74"/>
      <c r="I24" s="73"/>
      <c r="J24" s="23"/>
      <c r="K24" s="3"/>
      <c r="L24" s="106"/>
      <c r="M24" s="10"/>
      <c r="N24" s="10"/>
      <c r="Q24" s="65"/>
    </row>
    <row r="25" spans="2:17" ht="21.75" customHeight="1">
      <c r="B25" s="22"/>
      <c r="C25" s="133" t="s">
        <v>78</v>
      </c>
      <c r="D25" s="134"/>
      <c r="E25" s="135"/>
      <c r="F25" s="21"/>
      <c r="G25" s="102" t="s">
        <v>239</v>
      </c>
      <c r="H25" s="102" t="s">
        <v>239</v>
      </c>
      <c r="I25" s="76"/>
      <c r="J25" s="23"/>
      <c r="K25" s="3"/>
      <c r="L25" s="106"/>
      <c r="M25" s="10"/>
      <c r="N25" s="10"/>
      <c r="Q25" s="65"/>
    </row>
    <row r="26" spans="2:17" ht="18" customHeight="1" thickBot="1">
      <c r="B26" s="3"/>
      <c r="C26" s="17"/>
      <c r="D26" s="17"/>
      <c r="E26" s="25"/>
      <c r="F26" s="25"/>
      <c r="G26" s="77"/>
      <c r="H26" s="77"/>
      <c r="I26" s="77"/>
      <c r="J26" s="23"/>
      <c r="K26" s="3"/>
      <c r="L26" s="106"/>
      <c r="M26" s="119">
        <v>0</v>
      </c>
      <c r="N26" s="88" t="s">
        <v>240</v>
      </c>
      <c r="O26" s="89"/>
      <c r="P26" s="89"/>
      <c r="Q26" s="65"/>
    </row>
    <row r="27" spans="2:14" ht="21.75" customHeight="1" thickBot="1">
      <c r="B27" s="4"/>
      <c r="C27" s="5"/>
      <c r="D27" s="5"/>
      <c r="E27" s="6"/>
      <c r="F27" s="7"/>
      <c r="G27" s="8" t="s">
        <v>67</v>
      </c>
      <c r="H27" s="8" t="s">
        <v>68</v>
      </c>
      <c r="I27" s="8" t="s">
        <v>69</v>
      </c>
      <c r="J27" s="9"/>
      <c r="L27" s="103"/>
      <c r="M27" s="47">
        <v>6</v>
      </c>
      <c r="N27" s="10"/>
    </row>
    <row r="28" spans="2:14" ht="21.75" customHeight="1" thickTop="1">
      <c r="B28" s="11"/>
      <c r="C28" s="125">
        <v>3101</v>
      </c>
      <c r="D28" s="126">
        <v>3102</v>
      </c>
      <c r="E28" s="127" t="s">
        <v>300</v>
      </c>
      <c r="F28" s="15"/>
      <c r="G28" s="96"/>
      <c r="H28" s="97"/>
      <c r="I28" s="98"/>
      <c r="J28" s="17"/>
      <c r="L28" s="103"/>
      <c r="M28" s="10"/>
      <c r="N28" s="10"/>
    </row>
    <row r="29" spans="2:14" ht="21.75" customHeight="1">
      <c r="B29" s="16"/>
      <c r="C29" s="128" t="s">
        <v>301</v>
      </c>
      <c r="D29" s="129"/>
      <c r="E29" s="130"/>
      <c r="F29" s="21"/>
      <c r="G29" s="99"/>
      <c r="H29" s="100" t="s">
        <v>231</v>
      </c>
      <c r="I29" s="100" t="s">
        <v>228</v>
      </c>
      <c r="J29" s="23"/>
      <c r="L29" s="103"/>
      <c r="M29" s="10"/>
      <c r="N29" s="10"/>
    </row>
    <row r="30" spans="2:14" ht="21.75" customHeight="1" thickBot="1">
      <c r="B30" s="16"/>
      <c r="C30" s="24">
        <v>508</v>
      </c>
      <c r="D30" s="17">
        <v>2227</v>
      </c>
      <c r="E30" s="25" t="s">
        <v>135</v>
      </c>
      <c r="F30" s="26"/>
      <c r="G30" s="97"/>
      <c r="H30" s="96"/>
      <c r="I30" s="97"/>
      <c r="J30" s="90"/>
      <c r="K30" s="88" t="s">
        <v>240</v>
      </c>
      <c r="L30" s="108"/>
      <c r="M30" s="10"/>
      <c r="N30" s="10"/>
    </row>
    <row r="31" spans="2:14" ht="21.75" customHeight="1">
      <c r="B31" s="16"/>
      <c r="C31" s="27" t="s">
        <v>226</v>
      </c>
      <c r="D31" s="5"/>
      <c r="E31" s="28"/>
      <c r="F31" s="21"/>
      <c r="G31" s="100" t="s">
        <v>233</v>
      </c>
      <c r="H31" s="99"/>
      <c r="I31" s="100" t="s">
        <v>228</v>
      </c>
      <c r="J31" s="17"/>
      <c r="L31" s="9"/>
      <c r="M31" s="10"/>
      <c r="N31" s="10"/>
    </row>
    <row r="32" spans="2:14" ht="21.75" customHeight="1">
      <c r="B32" s="16"/>
      <c r="C32" s="24">
        <v>601</v>
      </c>
      <c r="D32" s="17">
        <v>602</v>
      </c>
      <c r="E32" s="3" t="s">
        <v>136</v>
      </c>
      <c r="F32" s="16"/>
      <c r="G32" s="96"/>
      <c r="H32" s="97"/>
      <c r="I32" s="96"/>
      <c r="J32" s="23"/>
      <c r="L32" s="9"/>
      <c r="M32" s="10"/>
      <c r="N32" s="10"/>
    </row>
    <row r="33" spans="2:14" ht="21.75" customHeight="1">
      <c r="B33" s="22"/>
      <c r="C33" s="27" t="s">
        <v>223</v>
      </c>
      <c r="D33" s="5"/>
      <c r="E33" s="28"/>
      <c r="F33" s="21"/>
      <c r="G33" s="100" t="s">
        <v>230</v>
      </c>
      <c r="H33" s="100" t="s">
        <v>230</v>
      </c>
      <c r="I33" s="99"/>
      <c r="J33" s="23"/>
      <c r="L33" s="9"/>
      <c r="M33" s="10"/>
      <c r="N33" s="10"/>
    </row>
    <row r="34" spans="3:5" ht="22.5" customHeight="1">
      <c r="C34" s="2"/>
      <c r="D34" s="3"/>
      <c r="E34" s="3"/>
    </row>
    <row r="35" ht="13.5">
      <c r="C35" s="40" t="s">
        <v>70</v>
      </c>
    </row>
  </sheetData>
  <printOptions/>
  <pageMargins left="0.39" right="0.35" top="0.32" bottom="1" header="0.2" footer="0.512"/>
  <pageSetup fitToHeight="1" fitToWidth="1" horizontalDpi="300" verticalDpi="300" orientation="portrait" paperSize="9" scale="9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S52"/>
  <sheetViews>
    <sheetView showGridLines="0" zoomScale="85" zoomScaleNormal="85" workbookViewId="0" topLeftCell="A34">
      <selection activeCell="L13" sqref="L13"/>
    </sheetView>
  </sheetViews>
  <sheetFormatPr defaultColWidth="9.00390625" defaultRowHeight="13.5"/>
  <cols>
    <col min="1" max="1" width="0.875" style="0" customWidth="1"/>
    <col min="2" max="2" width="4.00390625" style="0" customWidth="1"/>
    <col min="3" max="3" width="4.625" style="0" customWidth="1"/>
    <col min="4" max="4" width="4.50390625" style="0" customWidth="1"/>
    <col min="5" max="5" width="18.00390625" style="0" customWidth="1"/>
    <col min="6" max="6" width="0.5" style="0" customWidth="1"/>
    <col min="7" max="9" width="7.00390625" style="0" customWidth="1"/>
    <col min="10" max="10" width="7.875" style="0" customWidth="1"/>
    <col min="11" max="11" width="2.75390625" style="0" customWidth="1"/>
    <col min="12" max="12" width="6.125" style="0" customWidth="1"/>
    <col min="13" max="13" width="5.625" style="178" customWidth="1"/>
    <col min="14" max="14" width="2.625" style="178" customWidth="1"/>
    <col min="15" max="15" width="5.875" style="178" customWidth="1"/>
    <col min="16" max="16" width="3.00390625" style="0" customWidth="1"/>
    <col min="17" max="17" width="7.875" style="178" customWidth="1"/>
    <col min="18" max="18" width="7.625" style="0" customWidth="1"/>
  </cols>
  <sheetData>
    <row r="1" spans="3:11" ht="18" customHeight="1">
      <c r="C1" s="1" t="s">
        <v>100</v>
      </c>
      <c r="J1" s="177"/>
      <c r="K1" s="177"/>
    </row>
    <row r="2" spans="3:11" ht="17.25" customHeight="1">
      <c r="C2" s="2"/>
      <c r="D2" s="3"/>
      <c r="E2" s="3" t="s">
        <v>213</v>
      </c>
      <c r="J2" s="177"/>
      <c r="K2" s="177"/>
    </row>
    <row r="3" spans="2:14" ht="21.75" customHeight="1" thickBot="1">
      <c r="B3" s="4"/>
      <c r="C3" s="5"/>
      <c r="D3" s="5"/>
      <c r="E3" s="6"/>
      <c r="F3" s="7"/>
      <c r="G3" s="8" t="s">
        <v>0</v>
      </c>
      <c r="H3" s="8" t="s">
        <v>1</v>
      </c>
      <c r="I3" s="8" t="s">
        <v>2</v>
      </c>
      <c r="J3" s="179"/>
      <c r="K3" s="177"/>
      <c r="L3" s="9"/>
      <c r="M3" s="180"/>
      <c r="N3" s="180"/>
    </row>
    <row r="4" spans="2:14" ht="21.75" customHeight="1" thickTop="1">
      <c r="B4" s="11"/>
      <c r="C4" s="12">
        <v>234</v>
      </c>
      <c r="D4" s="13">
        <v>271</v>
      </c>
      <c r="E4" s="14" t="s">
        <v>313</v>
      </c>
      <c r="F4" s="15"/>
      <c r="G4" s="181"/>
      <c r="H4" s="181" t="s">
        <v>314</v>
      </c>
      <c r="I4" s="182" t="s">
        <v>315</v>
      </c>
      <c r="J4" s="183"/>
      <c r="K4" s="184"/>
      <c r="L4" s="9"/>
      <c r="M4" s="180"/>
      <c r="N4" s="180"/>
    </row>
    <row r="5" spans="2:14" ht="21.75" customHeight="1">
      <c r="B5" s="16"/>
      <c r="C5" s="18" t="s">
        <v>316</v>
      </c>
      <c r="D5" s="19"/>
      <c r="E5" s="20"/>
      <c r="F5" s="21"/>
      <c r="G5" s="185"/>
      <c r="H5" s="185"/>
      <c r="I5" s="185" t="s">
        <v>317</v>
      </c>
      <c r="J5" s="186"/>
      <c r="K5" s="184"/>
      <c r="L5" s="9"/>
      <c r="M5" s="180"/>
      <c r="N5" s="180"/>
    </row>
    <row r="6" spans="2:15" ht="21.75" customHeight="1">
      <c r="B6" s="16"/>
      <c r="C6" s="131">
        <v>4211</v>
      </c>
      <c r="D6" s="132">
        <v>4220</v>
      </c>
      <c r="E6" s="124" t="s">
        <v>318</v>
      </c>
      <c r="F6" s="26"/>
      <c r="G6" s="181" t="s">
        <v>319</v>
      </c>
      <c r="H6" s="181"/>
      <c r="I6" s="181" t="s">
        <v>315</v>
      </c>
      <c r="J6" s="187" t="s">
        <v>303</v>
      </c>
      <c r="K6" s="184"/>
      <c r="L6" s="9"/>
      <c r="M6" s="188"/>
      <c r="N6" s="188"/>
      <c r="O6" s="189"/>
    </row>
    <row r="7" spans="2:15" ht="21.75" customHeight="1">
      <c r="B7" s="16"/>
      <c r="C7" s="133" t="s">
        <v>320</v>
      </c>
      <c r="D7" s="134"/>
      <c r="E7" s="135"/>
      <c r="F7" s="21"/>
      <c r="G7" s="185"/>
      <c r="H7" s="185"/>
      <c r="I7" s="185" t="s">
        <v>317</v>
      </c>
      <c r="J7" s="183"/>
      <c r="K7" s="184"/>
      <c r="L7" s="9"/>
      <c r="M7" s="188"/>
      <c r="N7" s="188"/>
      <c r="O7" s="189"/>
    </row>
    <row r="8" spans="2:17" ht="21.75" customHeight="1">
      <c r="B8" s="16"/>
      <c r="C8" s="24">
        <v>3307</v>
      </c>
      <c r="D8" s="17">
        <v>3305</v>
      </c>
      <c r="E8" s="3" t="s">
        <v>321</v>
      </c>
      <c r="F8" s="16"/>
      <c r="G8" s="181" t="s">
        <v>322</v>
      </c>
      <c r="H8" s="181" t="s">
        <v>322</v>
      </c>
      <c r="I8" s="181"/>
      <c r="J8" s="186"/>
      <c r="K8" s="184"/>
      <c r="L8" s="9"/>
      <c r="M8" s="188"/>
      <c r="N8" s="188"/>
      <c r="O8" s="189"/>
      <c r="Q8" s="189"/>
    </row>
    <row r="9" spans="2:17" ht="21.75" customHeight="1">
      <c r="B9" s="22"/>
      <c r="C9" s="27" t="s">
        <v>323</v>
      </c>
      <c r="D9" s="5"/>
      <c r="E9" s="28"/>
      <c r="F9" s="21"/>
      <c r="G9" s="185" t="s">
        <v>317</v>
      </c>
      <c r="H9" s="185" t="s">
        <v>304</v>
      </c>
      <c r="I9" s="185"/>
      <c r="J9" s="186"/>
      <c r="K9" s="184"/>
      <c r="L9" s="9"/>
      <c r="M9" s="188"/>
      <c r="N9" s="188"/>
      <c r="O9" s="189"/>
      <c r="Q9" s="189"/>
    </row>
    <row r="10" spans="3:17" ht="21.75" customHeight="1">
      <c r="C10" s="10"/>
      <c r="D10" s="10"/>
      <c r="E10" s="9"/>
      <c r="F10" s="9"/>
      <c r="J10" s="184"/>
      <c r="K10" s="184"/>
      <c r="M10" s="189"/>
      <c r="N10" s="189"/>
      <c r="O10" s="189"/>
      <c r="Q10" s="189"/>
    </row>
    <row r="11" spans="2:17" ht="21.75" customHeight="1" thickBot="1">
      <c r="B11" s="4"/>
      <c r="C11" s="5"/>
      <c r="D11" s="5"/>
      <c r="E11" s="6"/>
      <c r="F11" s="7"/>
      <c r="G11" s="8" t="s">
        <v>324</v>
      </c>
      <c r="H11" s="8" t="s">
        <v>325</v>
      </c>
      <c r="I11" s="8" t="s">
        <v>326</v>
      </c>
      <c r="J11" s="190"/>
      <c r="K11" s="184"/>
      <c r="L11" s="9"/>
      <c r="M11" s="188"/>
      <c r="N11" s="188"/>
      <c r="O11" s="189"/>
      <c r="Q11" s="189"/>
    </row>
    <row r="12" spans="2:17" ht="21.75" customHeight="1" thickTop="1">
      <c r="B12" s="11"/>
      <c r="C12" s="12">
        <v>1016</v>
      </c>
      <c r="D12" s="13">
        <v>1516</v>
      </c>
      <c r="E12" s="14" t="s">
        <v>327</v>
      </c>
      <c r="F12" s="15"/>
      <c r="G12" s="181"/>
      <c r="H12" s="181" t="s">
        <v>328</v>
      </c>
      <c r="I12" s="182" t="s">
        <v>329</v>
      </c>
      <c r="J12" s="183"/>
      <c r="K12" s="184"/>
      <c r="L12" s="9"/>
      <c r="M12" s="188"/>
      <c r="N12" s="188"/>
      <c r="O12" s="189"/>
      <c r="Q12" s="191" t="s">
        <v>305</v>
      </c>
    </row>
    <row r="13" spans="2:17" ht="21.75" customHeight="1">
      <c r="B13" s="16"/>
      <c r="C13" s="18" t="s">
        <v>330</v>
      </c>
      <c r="D13" s="19"/>
      <c r="E13" s="20"/>
      <c r="F13" s="21"/>
      <c r="G13" s="185"/>
      <c r="H13" s="185"/>
      <c r="I13" s="185"/>
      <c r="J13" s="186"/>
      <c r="K13" s="184"/>
      <c r="L13" s="9"/>
      <c r="M13" s="188"/>
      <c r="N13" s="188"/>
      <c r="O13" s="189"/>
      <c r="Q13" s="192" t="s">
        <v>331</v>
      </c>
    </row>
    <row r="14" spans="2:17" ht="21.75" customHeight="1">
      <c r="B14" s="16"/>
      <c r="C14" s="131">
        <v>2812</v>
      </c>
      <c r="D14" s="132">
        <v>2805</v>
      </c>
      <c r="E14" s="124" t="s">
        <v>332</v>
      </c>
      <c r="F14" s="26"/>
      <c r="G14" s="181" t="s">
        <v>333</v>
      </c>
      <c r="H14" s="181"/>
      <c r="I14" s="181" t="s">
        <v>331</v>
      </c>
      <c r="J14" s="187" t="s">
        <v>306</v>
      </c>
      <c r="K14" s="184"/>
      <c r="L14" s="9"/>
      <c r="M14" s="188"/>
      <c r="N14" s="188"/>
      <c r="O14" s="189"/>
      <c r="Q14" s="189"/>
    </row>
    <row r="15" spans="2:17" ht="21.75" customHeight="1">
      <c r="B15" s="16"/>
      <c r="C15" s="133" t="s">
        <v>334</v>
      </c>
      <c r="D15" s="134"/>
      <c r="E15" s="135"/>
      <c r="F15" s="21"/>
      <c r="G15" s="185"/>
      <c r="H15" s="185"/>
      <c r="I15" s="185"/>
      <c r="J15" s="183"/>
      <c r="K15" s="184"/>
      <c r="L15" s="9"/>
      <c r="M15" s="188"/>
      <c r="N15" s="188"/>
      <c r="O15" s="189"/>
      <c r="Q15" s="189"/>
    </row>
    <row r="16" spans="2:17" ht="21.75" customHeight="1">
      <c r="B16" s="16"/>
      <c r="C16" s="24">
        <v>274</v>
      </c>
      <c r="D16" s="17">
        <v>243</v>
      </c>
      <c r="E16" s="3" t="s">
        <v>335</v>
      </c>
      <c r="F16" s="16"/>
      <c r="G16" s="181" t="s">
        <v>336</v>
      </c>
      <c r="H16" s="181" t="s">
        <v>337</v>
      </c>
      <c r="I16" s="181"/>
      <c r="J16" s="186"/>
      <c r="K16" s="184"/>
      <c r="L16" s="9"/>
      <c r="M16" s="188"/>
      <c r="N16" s="188"/>
      <c r="O16" s="189"/>
      <c r="Q16" s="189"/>
    </row>
    <row r="17" spans="2:17" ht="21.75" customHeight="1">
      <c r="B17" s="22"/>
      <c r="C17" s="27" t="s">
        <v>316</v>
      </c>
      <c r="D17" s="5"/>
      <c r="E17" s="28"/>
      <c r="F17" s="21"/>
      <c r="G17" s="185"/>
      <c r="H17" s="185"/>
      <c r="I17" s="185"/>
      <c r="J17" s="186"/>
      <c r="K17" s="184"/>
      <c r="L17" s="9"/>
      <c r="M17" s="188"/>
      <c r="N17" s="188"/>
      <c r="O17" s="189"/>
      <c r="Q17" s="189"/>
    </row>
    <row r="18" spans="3:17" ht="21.75" customHeight="1">
      <c r="C18" s="10"/>
      <c r="D18" s="10"/>
      <c r="E18" s="9"/>
      <c r="F18" s="9"/>
      <c r="J18" s="184"/>
      <c r="K18" s="184"/>
      <c r="M18" s="191" t="s">
        <v>338</v>
      </c>
      <c r="N18" s="189"/>
      <c r="O18" s="189"/>
      <c r="Q18" s="189"/>
    </row>
    <row r="19" spans="2:17" ht="21.75" customHeight="1" thickBot="1">
      <c r="B19" s="4"/>
      <c r="C19" s="5"/>
      <c r="D19" s="5"/>
      <c r="E19" s="6"/>
      <c r="F19" s="7"/>
      <c r="G19" s="8" t="s">
        <v>339</v>
      </c>
      <c r="H19" s="8" t="s">
        <v>340</v>
      </c>
      <c r="I19" s="8" t="s">
        <v>341</v>
      </c>
      <c r="J19" s="190"/>
      <c r="K19" s="184"/>
      <c r="L19" s="9"/>
      <c r="M19" s="192" t="s">
        <v>342</v>
      </c>
      <c r="N19" s="188"/>
      <c r="O19" s="189"/>
      <c r="Q19" s="189"/>
    </row>
    <row r="20" spans="2:17" ht="21.75" customHeight="1" thickTop="1">
      <c r="B20" s="11"/>
      <c r="C20" s="24">
        <v>1701</v>
      </c>
      <c r="D20" s="17">
        <v>1707</v>
      </c>
      <c r="E20" s="25" t="s">
        <v>343</v>
      </c>
      <c r="F20" s="15"/>
      <c r="G20" s="181"/>
      <c r="H20" s="181" t="s">
        <v>344</v>
      </c>
      <c r="I20" s="182" t="s">
        <v>337</v>
      </c>
      <c r="J20" s="183"/>
      <c r="K20" s="184"/>
      <c r="L20" s="9"/>
      <c r="M20" s="188"/>
      <c r="N20" s="188"/>
      <c r="O20" s="189"/>
      <c r="Q20" s="189"/>
    </row>
    <row r="21" spans="2:17" ht="21.75" customHeight="1">
      <c r="B21" s="16"/>
      <c r="C21" s="27" t="s">
        <v>345</v>
      </c>
      <c r="D21" s="5"/>
      <c r="E21" s="28"/>
      <c r="F21" s="21"/>
      <c r="G21" s="185"/>
      <c r="H21" s="185"/>
      <c r="I21" s="185"/>
      <c r="J21" s="186"/>
      <c r="K21" s="184"/>
      <c r="L21" s="9"/>
      <c r="M21" s="188"/>
      <c r="N21" s="188"/>
      <c r="O21" s="189"/>
      <c r="Q21" s="189"/>
    </row>
    <row r="22" spans="2:17" ht="21.75" customHeight="1">
      <c r="B22" s="16"/>
      <c r="C22" s="131">
        <v>5043</v>
      </c>
      <c r="D22" s="132">
        <v>3218</v>
      </c>
      <c r="E22" s="124" t="s">
        <v>346</v>
      </c>
      <c r="F22" s="26"/>
      <c r="G22" s="181" t="s">
        <v>347</v>
      </c>
      <c r="H22" s="181"/>
      <c r="I22" s="181" t="s">
        <v>347</v>
      </c>
      <c r="J22" s="187" t="s">
        <v>338</v>
      </c>
      <c r="K22" s="184"/>
      <c r="L22" s="9"/>
      <c r="M22" s="188"/>
      <c r="N22" s="188"/>
      <c r="O22" s="189"/>
      <c r="Q22" s="189"/>
    </row>
    <row r="23" spans="2:17" ht="21.75" customHeight="1">
      <c r="B23" s="16"/>
      <c r="C23" s="133" t="s">
        <v>137</v>
      </c>
      <c r="D23" s="134"/>
      <c r="E23" s="135"/>
      <c r="F23" s="21"/>
      <c r="G23" s="185"/>
      <c r="H23" s="185"/>
      <c r="I23" s="185"/>
      <c r="J23" s="183"/>
      <c r="K23" s="184"/>
      <c r="L23" s="9"/>
      <c r="M23" s="188"/>
      <c r="N23" s="188"/>
      <c r="O23" s="189"/>
      <c r="Q23" s="189"/>
    </row>
    <row r="24" spans="2:17" ht="21.75" customHeight="1">
      <c r="B24" s="16"/>
      <c r="C24" s="24">
        <v>3001</v>
      </c>
      <c r="D24" s="17">
        <v>3002</v>
      </c>
      <c r="E24" s="3" t="s">
        <v>348</v>
      </c>
      <c r="F24" s="16"/>
      <c r="G24" s="181" t="s">
        <v>331</v>
      </c>
      <c r="H24" s="181" t="s">
        <v>344</v>
      </c>
      <c r="I24" s="181"/>
      <c r="J24" s="186"/>
      <c r="K24" s="184"/>
      <c r="L24" s="9"/>
      <c r="M24" s="188"/>
      <c r="N24" s="188"/>
      <c r="O24" s="189"/>
      <c r="Q24" s="189"/>
    </row>
    <row r="25" spans="2:19" ht="21.75" customHeight="1">
      <c r="B25" s="22"/>
      <c r="C25" s="27" t="s">
        <v>138</v>
      </c>
      <c r="D25" s="5"/>
      <c r="E25" s="28"/>
      <c r="F25" s="21"/>
      <c r="G25" s="185"/>
      <c r="H25" s="185"/>
      <c r="I25" s="185"/>
      <c r="J25" s="186"/>
      <c r="K25" s="184"/>
      <c r="L25" s="9"/>
      <c r="M25" s="188"/>
      <c r="N25" s="188"/>
      <c r="O25" s="189"/>
      <c r="Q25" s="189"/>
      <c r="S25" s="191" t="s">
        <v>307</v>
      </c>
    </row>
    <row r="26" spans="3:19" ht="21.75" customHeight="1">
      <c r="C26" s="10"/>
      <c r="D26" s="10"/>
      <c r="E26" s="9"/>
      <c r="F26" s="9"/>
      <c r="J26" s="184"/>
      <c r="K26" s="184"/>
      <c r="M26" s="189"/>
      <c r="N26" s="189"/>
      <c r="O26" s="189"/>
      <c r="Q26" s="189"/>
      <c r="S26" s="192" t="s">
        <v>331</v>
      </c>
    </row>
    <row r="27" spans="2:17" ht="21.75" customHeight="1" thickBot="1">
      <c r="B27" s="4"/>
      <c r="C27" s="5"/>
      <c r="D27" s="5"/>
      <c r="E27" s="6"/>
      <c r="F27" s="7"/>
      <c r="G27" s="8" t="s">
        <v>349</v>
      </c>
      <c r="H27" s="8" t="s">
        <v>350</v>
      </c>
      <c r="I27" s="8" t="s">
        <v>351</v>
      </c>
      <c r="J27" s="190"/>
      <c r="K27" s="184"/>
      <c r="L27" s="9"/>
      <c r="M27" s="188"/>
      <c r="N27" s="188"/>
      <c r="O27" s="189"/>
      <c r="Q27" s="189"/>
    </row>
    <row r="28" spans="2:17" ht="21.75" customHeight="1" thickTop="1">
      <c r="B28" s="11"/>
      <c r="C28" s="24">
        <v>246</v>
      </c>
      <c r="D28" s="17">
        <v>223</v>
      </c>
      <c r="E28" s="25" t="s">
        <v>352</v>
      </c>
      <c r="F28" s="15"/>
      <c r="G28" s="181"/>
      <c r="H28" s="181" t="s">
        <v>308</v>
      </c>
      <c r="I28" s="182" t="s">
        <v>308</v>
      </c>
      <c r="J28" s="183"/>
      <c r="K28" s="184"/>
      <c r="L28" s="9"/>
      <c r="M28" s="188"/>
      <c r="N28" s="188"/>
      <c r="O28" s="189"/>
      <c r="Q28" s="189"/>
    </row>
    <row r="29" spans="2:17" ht="21.75" customHeight="1">
      <c r="B29" s="16"/>
      <c r="C29" s="27" t="s">
        <v>316</v>
      </c>
      <c r="D29" s="5"/>
      <c r="E29" s="28"/>
      <c r="F29" s="21"/>
      <c r="G29" s="185"/>
      <c r="H29" s="185" t="s">
        <v>304</v>
      </c>
      <c r="I29" s="185" t="s">
        <v>304</v>
      </c>
      <c r="J29" s="186"/>
      <c r="K29" s="184"/>
      <c r="L29" s="9"/>
      <c r="M29" s="188"/>
      <c r="N29" s="188"/>
      <c r="O29" s="189"/>
      <c r="Q29" s="189"/>
    </row>
    <row r="30" spans="2:17" ht="21.75" customHeight="1">
      <c r="B30" s="16"/>
      <c r="C30" s="131">
        <v>1001</v>
      </c>
      <c r="D30" s="132">
        <v>1032</v>
      </c>
      <c r="E30" s="124" t="s">
        <v>353</v>
      </c>
      <c r="F30" s="26"/>
      <c r="G30" s="181" t="s">
        <v>309</v>
      </c>
      <c r="H30" s="181"/>
      <c r="I30" s="181" t="s">
        <v>354</v>
      </c>
      <c r="J30" s="187" t="s">
        <v>310</v>
      </c>
      <c r="K30" s="184"/>
      <c r="L30" s="9"/>
      <c r="M30" s="188"/>
      <c r="N30" s="188"/>
      <c r="O30" s="189"/>
      <c r="Q30" s="189"/>
    </row>
    <row r="31" spans="2:17" ht="21.75" customHeight="1">
      <c r="B31" s="16"/>
      <c r="C31" s="133" t="s">
        <v>355</v>
      </c>
      <c r="D31" s="134"/>
      <c r="E31" s="135"/>
      <c r="F31" s="21"/>
      <c r="G31" s="185" t="s">
        <v>304</v>
      </c>
      <c r="H31" s="185"/>
      <c r="I31" s="185"/>
      <c r="J31" s="183"/>
      <c r="K31" s="184"/>
      <c r="L31" s="9"/>
      <c r="M31" s="188"/>
      <c r="N31" s="188"/>
      <c r="O31" s="189"/>
      <c r="Q31" s="189"/>
    </row>
    <row r="32" spans="2:17" ht="21.75" customHeight="1">
      <c r="B32" s="16"/>
      <c r="C32" s="24">
        <v>4106</v>
      </c>
      <c r="D32" s="17">
        <v>4102</v>
      </c>
      <c r="E32" s="3" t="s">
        <v>356</v>
      </c>
      <c r="F32" s="16"/>
      <c r="G32" s="181" t="s">
        <v>309</v>
      </c>
      <c r="H32" s="181" t="s">
        <v>357</v>
      </c>
      <c r="I32" s="181"/>
      <c r="J32" s="186"/>
      <c r="K32" s="184"/>
      <c r="L32" s="9"/>
      <c r="M32" s="188"/>
      <c r="N32" s="188"/>
      <c r="O32" s="189"/>
      <c r="Q32" s="189"/>
    </row>
    <row r="33" spans="2:17" ht="21.75" customHeight="1">
      <c r="B33" s="22"/>
      <c r="C33" s="27" t="s">
        <v>358</v>
      </c>
      <c r="D33" s="5"/>
      <c r="E33" s="28"/>
      <c r="F33" s="21"/>
      <c r="G33" s="185" t="s">
        <v>304</v>
      </c>
      <c r="H33" s="185"/>
      <c r="I33" s="185"/>
      <c r="J33" s="186"/>
      <c r="K33" s="184"/>
      <c r="L33" s="9"/>
      <c r="M33" s="188"/>
      <c r="N33" s="188"/>
      <c r="O33" s="189"/>
      <c r="Q33" s="189"/>
    </row>
    <row r="34" spans="3:17" ht="21.75" customHeight="1">
      <c r="C34" s="10"/>
      <c r="D34" s="10"/>
      <c r="E34" s="9"/>
      <c r="F34" s="9"/>
      <c r="J34" s="184"/>
      <c r="K34" s="184"/>
      <c r="M34" s="191" t="s">
        <v>311</v>
      </c>
      <c r="N34" s="189"/>
      <c r="O34" s="189"/>
      <c r="Q34" s="189"/>
    </row>
    <row r="35" spans="2:17" ht="21.75" customHeight="1" thickBot="1">
      <c r="B35" s="4"/>
      <c r="C35" s="5"/>
      <c r="D35" s="5"/>
      <c r="E35" s="6"/>
      <c r="F35" s="7"/>
      <c r="G35" s="8" t="s">
        <v>359</v>
      </c>
      <c r="H35" s="8" t="s">
        <v>360</v>
      </c>
      <c r="I35" s="8" t="s">
        <v>361</v>
      </c>
      <c r="J35" s="190"/>
      <c r="K35" s="184"/>
      <c r="L35" s="9"/>
      <c r="M35" s="192" t="s">
        <v>331</v>
      </c>
      <c r="N35" s="188"/>
      <c r="O35" s="189"/>
      <c r="Q35" s="189"/>
    </row>
    <row r="36" spans="2:17" ht="21.75" customHeight="1" thickTop="1">
      <c r="B36" s="11"/>
      <c r="C36" s="12">
        <v>4219</v>
      </c>
      <c r="D36" s="13">
        <v>3219</v>
      </c>
      <c r="E36" s="14" t="s">
        <v>362</v>
      </c>
      <c r="F36" s="15"/>
      <c r="G36" s="193"/>
      <c r="H36" s="181" t="s">
        <v>328</v>
      </c>
      <c r="I36" s="182" t="s">
        <v>337</v>
      </c>
      <c r="J36" s="183"/>
      <c r="K36" s="184"/>
      <c r="L36" s="9"/>
      <c r="M36" s="188"/>
      <c r="N36" s="188"/>
      <c r="O36" s="189"/>
      <c r="Q36" s="189"/>
    </row>
    <row r="37" spans="2:17" ht="21.75" customHeight="1">
      <c r="B37" s="16"/>
      <c r="C37" s="18" t="s">
        <v>363</v>
      </c>
      <c r="D37" s="19"/>
      <c r="E37" s="20"/>
      <c r="F37" s="21"/>
      <c r="G37" s="185"/>
      <c r="H37" s="185"/>
      <c r="I37" s="185"/>
      <c r="J37" s="186"/>
      <c r="K37" s="184"/>
      <c r="L37" s="9"/>
      <c r="M37" s="188"/>
      <c r="N37" s="188"/>
      <c r="O37" s="189"/>
      <c r="Q37" s="189"/>
    </row>
    <row r="38" spans="2:17" ht="21.75" customHeight="1">
      <c r="B38" s="16"/>
      <c r="C38" s="24">
        <v>2802</v>
      </c>
      <c r="D38" s="17">
        <v>2818</v>
      </c>
      <c r="E38" s="25" t="s">
        <v>364</v>
      </c>
      <c r="F38" s="26"/>
      <c r="G38" s="181" t="s">
        <v>333</v>
      </c>
      <c r="H38" s="181"/>
      <c r="I38" s="181" t="s">
        <v>337</v>
      </c>
      <c r="J38" s="187" t="s">
        <v>365</v>
      </c>
      <c r="K38" s="184"/>
      <c r="L38" s="9"/>
      <c r="M38" s="188"/>
      <c r="N38" s="188"/>
      <c r="O38" s="189"/>
      <c r="Q38" s="189"/>
    </row>
    <row r="39" spans="2:17" ht="21.75" customHeight="1">
      <c r="B39" s="16"/>
      <c r="C39" s="27" t="s">
        <v>334</v>
      </c>
      <c r="D39" s="5"/>
      <c r="E39" s="28"/>
      <c r="F39" s="21"/>
      <c r="G39" s="185"/>
      <c r="H39" s="185"/>
      <c r="I39" s="185"/>
      <c r="J39" s="183"/>
      <c r="K39" s="184"/>
      <c r="L39" s="9"/>
      <c r="M39" s="188"/>
      <c r="N39" s="188"/>
      <c r="O39" s="189"/>
      <c r="Q39" s="189"/>
    </row>
    <row r="40" spans="2:17" ht="21.75" customHeight="1">
      <c r="B40" s="16"/>
      <c r="C40" s="131">
        <v>5012</v>
      </c>
      <c r="D40" s="132">
        <v>5013</v>
      </c>
      <c r="E40" s="124" t="s">
        <v>366</v>
      </c>
      <c r="F40" s="16"/>
      <c r="G40" s="181" t="s">
        <v>331</v>
      </c>
      <c r="H40" s="181" t="s">
        <v>331</v>
      </c>
      <c r="I40" s="181"/>
      <c r="J40" s="186"/>
      <c r="K40" s="184"/>
      <c r="L40" s="9"/>
      <c r="M40" s="188"/>
      <c r="N40" s="188"/>
      <c r="O40" s="189"/>
      <c r="Q40" s="191" t="s">
        <v>307</v>
      </c>
    </row>
    <row r="41" spans="2:17" ht="21.75" customHeight="1">
      <c r="B41" s="22"/>
      <c r="C41" s="133" t="s">
        <v>139</v>
      </c>
      <c r="D41" s="134"/>
      <c r="E41" s="135"/>
      <c r="F41" s="21"/>
      <c r="G41" s="185"/>
      <c r="H41" s="185"/>
      <c r="I41" s="185"/>
      <c r="J41" s="186"/>
      <c r="K41" s="184"/>
      <c r="L41" s="9"/>
      <c r="M41" s="188"/>
      <c r="N41" s="188"/>
      <c r="O41" s="189"/>
      <c r="Q41" s="192" t="s">
        <v>331</v>
      </c>
    </row>
    <row r="42" spans="2:15" ht="21.75" customHeight="1">
      <c r="B42" s="3"/>
      <c r="C42" s="17"/>
      <c r="D42" s="17"/>
      <c r="E42" s="25"/>
      <c r="F42" s="25"/>
      <c r="G42" s="3"/>
      <c r="H42" s="3"/>
      <c r="I42" s="3"/>
      <c r="J42" s="186"/>
      <c r="K42" s="184"/>
      <c r="L42" s="9"/>
      <c r="M42" s="188"/>
      <c r="N42" s="188"/>
      <c r="O42" s="189"/>
    </row>
    <row r="43" spans="2:15" ht="21.75" customHeight="1" thickBot="1">
      <c r="B43" s="4"/>
      <c r="C43" s="5"/>
      <c r="D43" s="5"/>
      <c r="E43" s="6"/>
      <c r="F43" s="7"/>
      <c r="G43" s="8" t="s">
        <v>367</v>
      </c>
      <c r="H43" s="8" t="s">
        <v>368</v>
      </c>
      <c r="I43" s="8" t="s">
        <v>369</v>
      </c>
      <c r="J43" s="190"/>
      <c r="K43" s="184"/>
      <c r="L43" s="9"/>
      <c r="M43" s="188"/>
      <c r="N43" s="188"/>
      <c r="O43" s="189"/>
    </row>
    <row r="44" spans="2:15" ht="21.75" customHeight="1" thickTop="1">
      <c r="B44" s="11"/>
      <c r="C44" s="125">
        <v>808</v>
      </c>
      <c r="D44" s="126">
        <v>804</v>
      </c>
      <c r="E44" s="127" t="s">
        <v>370</v>
      </c>
      <c r="F44" s="15"/>
      <c r="G44" s="181"/>
      <c r="H44" s="181" t="s">
        <v>312</v>
      </c>
      <c r="I44" s="182" t="s">
        <v>347</v>
      </c>
      <c r="J44" s="183"/>
      <c r="K44" s="184"/>
      <c r="L44" s="9"/>
      <c r="M44" s="188"/>
      <c r="N44" s="188"/>
      <c r="O44" s="189"/>
    </row>
    <row r="45" spans="2:15" ht="21.75" customHeight="1">
      <c r="B45" s="16"/>
      <c r="C45" s="128" t="s">
        <v>371</v>
      </c>
      <c r="D45" s="129"/>
      <c r="E45" s="130"/>
      <c r="F45" s="21"/>
      <c r="G45" s="185"/>
      <c r="H45" s="185"/>
      <c r="I45" s="185"/>
      <c r="J45" s="186"/>
      <c r="K45" s="184"/>
      <c r="L45" s="9"/>
      <c r="M45" s="188"/>
      <c r="N45" s="188"/>
      <c r="O45" s="189"/>
    </row>
    <row r="46" spans="2:15" ht="21.75" customHeight="1">
      <c r="B46" s="16"/>
      <c r="C46" s="24">
        <v>219</v>
      </c>
      <c r="D46" s="17">
        <v>220</v>
      </c>
      <c r="E46" s="25" t="s">
        <v>372</v>
      </c>
      <c r="F46" s="26"/>
      <c r="G46" s="181" t="s">
        <v>337</v>
      </c>
      <c r="H46" s="181"/>
      <c r="I46" s="181" t="s">
        <v>328</v>
      </c>
      <c r="J46" s="187" t="s">
        <v>307</v>
      </c>
      <c r="K46" s="184"/>
      <c r="L46" s="9"/>
      <c r="M46" s="188"/>
      <c r="N46" s="188"/>
      <c r="O46" s="189"/>
    </row>
    <row r="47" spans="2:15" ht="21.75" customHeight="1">
      <c r="B47" s="16"/>
      <c r="C47" s="27" t="s">
        <v>316</v>
      </c>
      <c r="D47" s="5"/>
      <c r="E47" s="28"/>
      <c r="F47" s="21"/>
      <c r="G47" s="185"/>
      <c r="H47" s="185"/>
      <c r="I47" s="185"/>
      <c r="J47" s="17"/>
      <c r="L47" s="9"/>
      <c r="M47" s="188"/>
      <c r="N47" s="188"/>
      <c r="O47" s="189"/>
    </row>
    <row r="48" spans="2:14" ht="21.75" customHeight="1">
      <c r="B48" s="16"/>
      <c r="C48" s="24">
        <v>1101</v>
      </c>
      <c r="D48" s="17">
        <v>1102</v>
      </c>
      <c r="E48" s="3" t="s">
        <v>373</v>
      </c>
      <c r="F48" s="16"/>
      <c r="G48" s="181" t="s">
        <v>344</v>
      </c>
      <c r="H48" s="181" t="s">
        <v>333</v>
      </c>
      <c r="I48" s="181"/>
      <c r="J48" s="23"/>
      <c r="L48" s="9"/>
      <c r="M48" s="180"/>
      <c r="N48" s="180"/>
    </row>
    <row r="49" spans="2:14" ht="21.75" customHeight="1">
      <c r="B49" s="22"/>
      <c r="C49" s="27" t="s">
        <v>374</v>
      </c>
      <c r="D49" s="5"/>
      <c r="E49" s="28"/>
      <c r="F49" s="21"/>
      <c r="G49" s="185"/>
      <c r="H49" s="185"/>
      <c r="I49" s="185"/>
      <c r="J49" s="23"/>
      <c r="L49" s="9"/>
      <c r="M49" s="180"/>
      <c r="N49" s="180"/>
    </row>
    <row r="50" spans="2:14" ht="18" customHeight="1">
      <c r="B50" s="3"/>
      <c r="C50" s="17"/>
      <c r="D50" s="17"/>
      <c r="E50" s="25"/>
      <c r="F50" s="25"/>
      <c r="G50" s="3"/>
      <c r="H50" s="3"/>
      <c r="I50" s="3"/>
      <c r="J50" s="23"/>
      <c r="L50" s="9"/>
      <c r="M50" s="180"/>
      <c r="N50" s="180"/>
    </row>
    <row r="51" spans="2:14" ht="18" customHeight="1">
      <c r="B51" s="3"/>
      <c r="C51" s="17"/>
      <c r="D51" s="17"/>
      <c r="E51" s="25"/>
      <c r="F51" s="25"/>
      <c r="G51" s="3"/>
      <c r="H51" s="3"/>
      <c r="I51" s="3"/>
      <c r="J51" s="23"/>
      <c r="L51" s="9"/>
      <c r="M51" s="180"/>
      <c r="N51" s="180"/>
    </row>
    <row r="52" ht="13.5">
      <c r="C52" s="40" t="s">
        <v>375</v>
      </c>
    </row>
  </sheetData>
  <printOptions/>
  <pageMargins left="0.39" right="0.35" top="0.32" bottom="1" header="0.2" footer="0.512"/>
  <pageSetup fitToHeight="1" fitToWidth="1" horizontalDpi="300" verticalDpi="300" orientation="portrait" paperSize="9" scale="7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S29"/>
  <sheetViews>
    <sheetView showGridLines="0" workbookViewId="0" topLeftCell="A15">
      <selection activeCell="S21" sqref="S21"/>
    </sheetView>
  </sheetViews>
  <sheetFormatPr defaultColWidth="9.00390625" defaultRowHeight="13.5"/>
  <cols>
    <col min="1" max="1" width="0.875" style="0" customWidth="1"/>
    <col min="2" max="2" width="4.00390625" style="0" customWidth="1"/>
    <col min="3" max="3" width="4.625" style="0" customWidth="1"/>
    <col min="4" max="4" width="4.50390625" style="0" customWidth="1"/>
    <col min="5" max="5" width="16.75390625" style="0" customWidth="1"/>
    <col min="6" max="6" width="0.5" style="0" customWidth="1"/>
    <col min="7" max="10" width="7.75390625" style="111" customWidth="1"/>
    <col min="11" max="11" width="8.375" style="0" customWidth="1"/>
    <col min="12" max="12" width="5.875" style="0" customWidth="1"/>
    <col min="13" max="13" width="4.125" style="0" customWidth="1"/>
    <col min="14" max="14" width="4.75390625" style="0" customWidth="1"/>
    <col min="15" max="15" width="3.75390625" style="0" customWidth="1"/>
    <col min="16" max="16" width="4.00390625" style="0" customWidth="1"/>
    <col min="17" max="17" width="5.625" style="0" customWidth="1"/>
    <col min="18" max="18" width="4.125" style="0" customWidth="1"/>
    <col min="19" max="19" width="4.50390625" style="0" customWidth="1"/>
  </cols>
  <sheetData>
    <row r="1" ht="18" customHeight="1">
      <c r="C1" s="1" t="s">
        <v>102</v>
      </c>
    </row>
    <row r="2" spans="3:5" ht="17.25" customHeight="1">
      <c r="C2" s="2"/>
      <c r="D2" s="3"/>
      <c r="E2" s="3" t="s">
        <v>35</v>
      </c>
    </row>
    <row r="3" spans="2:10" ht="21" customHeight="1" thickBot="1">
      <c r="B3" s="4"/>
      <c r="C3" s="3"/>
      <c r="D3" s="3"/>
      <c r="E3" s="3"/>
      <c r="F3" s="29"/>
      <c r="G3" s="112" t="s">
        <v>62</v>
      </c>
      <c r="H3" s="112" t="s">
        <v>63</v>
      </c>
      <c r="I3" s="112" t="s">
        <v>64</v>
      </c>
      <c r="J3" s="112" t="s">
        <v>65</v>
      </c>
    </row>
    <row r="4" spans="2:19" ht="21.75" customHeight="1" thickTop="1">
      <c r="B4" s="11"/>
      <c r="C4" s="30">
        <v>517</v>
      </c>
      <c r="D4" s="31">
        <v>512</v>
      </c>
      <c r="E4" s="32" t="s">
        <v>141</v>
      </c>
      <c r="F4" s="32"/>
      <c r="G4" s="116"/>
      <c r="H4" s="117"/>
      <c r="I4" s="116"/>
      <c r="J4" s="116"/>
      <c r="L4" s="10"/>
      <c r="M4" s="10"/>
      <c r="N4" s="10"/>
      <c r="Q4" s="33"/>
      <c r="R4" s="10"/>
      <c r="S4" s="10"/>
    </row>
    <row r="5" spans="2:19" ht="21.75" customHeight="1">
      <c r="B5" s="16"/>
      <c r="C5" s="18" t="s">
        <v>221</v>
      </c>
      <c r="D5" s="19"/>
      <c r="E5" s="110" t="s">
        <v>242</v>
      </c>
      <c r="F5" s="35"/>
      <c r="G5" s="85"/>
      <c r="H5" s="85"/>
      <c r="I5" s="85"/>
      <c r="J5" s="85"/>
      <c r="L5" s="10"/>
      <c r="M5" s="10"/>
      <c r="N5" s="10"/>
      <c r="Q5" s="33"/>
      <c r="R5" s="10"/>
      <c r="S5" s="10"/>
    </row>
    <row r="6" spans="2:19" ht="21.75" customHeight="1">
      <c r="B6" s="16"/>
      <c r="C6" s="36">
        <v>2804</v>
      </c>
      <c r="D6" s="37">
        <v>2810</v>
      </c>
      <c r="E6" s="38" t="s">
        <v>142</v>
      </c>
      <c r="F6" s="38"/>
      <c r="G6" s="117"/>
      <c r="H6" s="116"/>
      <c r="I6" s="116"/>
      <c r="J6" s="116"/>
      <c r="N6" s="10"/>
      <c r="Q6" s="33"/>
      <c r="R6" s="10"/>
      <c r="S6" s="10"/>
    </row>
    <row r="7" spans="2:19" ht="21.75" customHeight="1" thickBot="1">
      <c r="B7" s="16"/>
      <c r="C7" s="27" t="s">
        <v>222</v>
      </c>
      <c r="D7" s="5"/>
      <c r="E7" s="6"/>
      <c r="F7" s="6"/>
      <c r="G7" s="81"/>
      <c r="H7" s="81"/>
      <c r="I7" s="82" t="s">
        <v>244</v>
      </c>
      <c r="J7" s="83" t="s">
        <v>233</v>
      </c>
      <c r="K7" s="118"/>
      <c r="L7" s="88" t="s">
        <v>245</v>
      </c>
      <c r="M7" s="107"/>
      <c r="N7" s="107"/>
      <c r="O7" s="89"/>
      <c r="P7" s="89"/>
      <c r="Q7" s="33"/>
      <c r="R7" s="10"/>
      <c r="S7" s="10"/>
    </row>
    <row r="8" spans="2:19" ht="21.75" customHeight="1">
      <c r="B8" s="16"/>
      <c r="C8" s="36">
        <v>4007</v>
      </c>
      <c r="D8" s="37">
        <v>4005</v>
      </c>
      <c r="E8" s="38" t="s">
        <v>143</v>
      </c>
      <c r="F8" s="39"/>
      <c r="G8" s="85"/>
      <c r="H8" s="85"/>
      <c r="I8" s="85"/>
      <c r="J8" s="84"/>
      <c r="L8" s="10"/>
      <c r="M8" s="10"/>
      <c r="N8" s="10"/>
      <c r="Q8" s="68"/>
      <c r="R8" s="10"/>
      <c r="S8" s="10"/>
    </row>
    <row r="9" spans="2:19" ht="21.75" customHeight="1">
      <c r="B9" s="16"/>
      <c r="C9" s="27" t="s">
        <v>94</v>
      </c>
      <c r="D9" s="5"/>
      <c r="E9" s="6"/>
      <c r="F9" s="6"/>
      <c r="G9" s="81"/>
      <c r="H9" s="83" t="s">
        <v>243</v>
      </c>
      <c r="I9" s="81"/>
      <c r="J9" s="83" t="s">
        <v>232</v>
      </c>
      <c r="L9" s="10"/>
      <c r="N9" s="10"/>
      <c r="Q9" s="68"/>
      <c r="R9" s="10"/>
      <c r="S9" s="10"/>
    </row>
    <row r="10" spans="2:19" ht="21.75" customHeight="1">
      <c r="B10" s="16"/>
      <c r="C10" s="141">
        <v>1018</v>
      </c>
      <c r="D10" s="142">
        <v>2213</v>
      </c>
      <c r="E10" s="143" t="s">
        <v>293</v>
      </c>
      <c r="F10" s="38"/>
      <c r="G10" s="116"/>
      <c r="H10" s="117"/>
      <c r="I10" s="117"/>
      <c r="J10" s="116"/>
      <c r="L10" s="10"/>
      <c r="M10" s="10"/>
      <c r="N10" s="10"/>
      <c r="Q10" s="68"/>
      <c r="R10" s="10"/>
      <c r="S10" s="10"/>
    </row>
    <row r="11" spans="2:19" ht="21.75" customHeight="1">
      <c r="B11" s="22"/>
      <c r="C11" s="133" t="s">
        <v>294</v>
      </c>
      <c r="D11" s="134"/>
      <c r="E11" s="144"/>
      <c r="F11" s="6"/>
      <c r="G11" s="81"/>
      <c r="H11" s="83" t="s">
        <v>231</v>
      </c>
      <c r="I11" s="83" t="s">
        <v>229</v>
      </c>
      <c r="J11" s="81"/>
      <c r="L11" s="10"/>
      <c r="M11" s="10"/>
      <c r="N11" s="10"/>
      <c r="Q11" s="68"/>
      <c r="R11" s="10"/>
      <c r="S11" s="10"/>
    </row>
    <row r="12" spans="3:17" ht="21.75" customHeight="1">
      <c r="C12" s="10"/>
      <c r="D12" s="10"/>
      <c r="E12" s="9"/>
      <c r="F12" s="9"/>
      <c r="Q12" s="65"/>
    </row>
    <row r="13" spans="2:17" ht="21.75" customHeight="1" thickBot="1">
      <c r="B13" s="4"/>
      <c r="C13" s="5"/>
      <c r="D13" s="5"/>
      <c r="E13" s="6"/>
      <c r="F13" s="7"/>
      <c r="G13" s="112" t="s">
        <v>32</v>
      </c>
      <c r="H13" s="112" t="s">
        <v>41</v>
      </c>
      <c r="I13" s="112" t="s">
        <v>66</v>
      </c>
      <c r="J13" s="113"/>
      <c r="L13" s="9"/>
      <c r="M13" s="10"/>
      <c r="N13" s="10"/>
      <c r="Q13" s="65"/>
    </row>
    <row r="14" spans="2:19" ht="21.75" customHeight="1" thickBot="1" thickTop="1">
      <c r="B14" s="11"/>
      <c r="C14" s="131">
        <v>604</v>
      </c>
      <c r="D14" s="132">
        <v>605</v>
      </c>
      <c r="E14" s="124" t="s">
        <v>292</v>
      </c>
      <c r="F14" s="15"/>
      <c r="G14" s="85"/>
      <c r="H14" s="84"/>
      <c r="I14" s="121"/>
      <c r="J14" s="114"/>
      <c r="L14" s="9"/>
      <c r="M14" s="10"/>
      <c r="N14" s="10"/>
      <c r="Q14" s="119" t="s">
        <v>241</v>
      </c>
      <c r="S14" s="124" t="s">
        <v>246</v>
      </c>
    </row>
    <row r="15" spans="2:18" ht="21.75" customHeight="1">
      <c r="B15" s="16"/>
      <c r="C15" s="133" t="s">
        <v>93</v>
      </c>
      <c r="D15" s="134"/>
      <c r="E15" s="135"/>
      <c r="F15" s="21"/>
      <c r="G15" s="81"/>
      <c r="H15" s="82" t="s">
        <v>244</v>
      </c>
      <c r="I15" s="82" t="s">
        <v>244</v>
      </c>
      <c r="J15" s="115"/>
      <c r="L15" s="9"/>
      <c r="M15" s="10"/>
      <c r="N15" s="10"/>
      <c r="Q15" s="122"/>
      <c r="R15" s="93"/>
    </row>
    <row r="16" spans="2:18" ht="21.75" customHeight="1" thickBot="1">
      <c r="B16" s="16"/>
      <c r="C16" s="24">
        <v>1022</v>
      </c>
      <c r="D16" s="17">
        <v>1024</v>
      </c>
      <c r="E16" s="25" t="s">
        <v>144</v>
      </c>
      <c r="F16" s="26"/>
      <c r="G16" s="84"/>
      <c r="H16" s="85"/>
      <c r="I16" s="84"/>
      <c r="J16" s="120"/>
      <c r="K16" s="88" t="s">
        <v>246</v>
      </c>
      <c r="L16" s="91"/>
      <c r="M16" s="10"/>
      <c r="N16" s="10"/>
      <c r="Q16" s="123"/>
      <c r="R16" s="3"/>
    </row>
    <row r="17" spans="2:18" ht="21.75" customHeight="1">
      <c r="B17" s="16"/>
      <c r="C17" s="27" t="s">
        <v>220</v>
      </c>
      <c r="D17" s="5"/>
      <c r="E17" s="28"/>
      <c r="F17" s="21"/>
      <c r="G17" s="83" t="s">
        <v>243</v>
      </c>
      <c r="H17" s="81"/>
      <c r="I17" s="83" t="s">
        <v>230</v>
      </c>
      <c r="J17" s="114"/>
      <c r="L17" s="9"/>
      <c r="M17" s="86"/>
      <c r="N17" s="10"/>
      <c r="Q17" s="123"/>
      <c r="R17" s="3"/>
    </row>
    <row r="18" spans="2:18" ht="21.75" customHeight="1">
      <c r="B18" s="16"/>
      <c r="C18" s="24">
        <v>2809</v>
      </c>
      <c r="D18" s="17">
        <v>104</v>
      </c>
      <c r="E18" s="3" t="s">
        <v>145</v>
      </c>
      <c r="F18" s="16"/>
      <c r="G18" s="85"/>
      <c r="H18" s="84"/>
      <c r="I18" s="85"/>
      <c r="J18" s="115"/>
      <c r="L18" s="9"/>
      <c r="M18" s="86"/>
      <c r="N18" s="10"/>
      <c r="Q18" s="123"/>
      <c r="R18" s="3"/>
    </row>
    <row r="19" spans="2:18" ht="21.75" customHeight="1">
      <c r="B19" s="22"/>
      <c r="C19" s="27" t="s">
        <v>140</v>
      </c>
      <c r="D19" s="5"/>
      <c r="E19" s="28"/>
      <c r="F19" s="21"/>
      <c r="G19" s="83" t="s">
        <v>243</v>
      </c>
      <c r="H19" s="83" t="s">
        <v>228</v>
      </c>
      <c r="I19" s="81"/>
      <c r="J19" s="115"/>
      <c r="L19" s="9"/>
      <c r="M19" s="86"/>
      <c r="Q19" s="123"/>
      <c r="R19" s="3"/>
    </row>
    <row r="20" spans="3:18" ht="21.75" customHeight="1" thickBot="1">
      <c r="C20" s="10"/>
      <c r="D20" s="10"/>
      <c r="E20" s="9"/>
      <c r="F20" s="9"/>
      <c r="M20" s="87">
        <v>6</v>
      </c>
      <c r="N20" s="88" t="s">
        <v>246</v>
      </c>
      <c r="Q20" s="123"/>
      <c r="R20" s="3"/>
    </row>
    <row r="21" spans="2:16" ht="21.75" customHeight="1" thickBot="1">
      <c r="B21" s="4"/>
      <c r="C21" s="5"/>
      <c r="D21" s="5"/>
      <c r="E21" s="6"/>
      <c r="F21" s="7"/>
      <c r="G21" s="112" t="s">
        <v>39</v>
      </c>
      <c r="H21" s="112" t="s">
        <v>40</v>
      </c>
      <c r="I21" s="112" t="s">
        <v>67</v>
      </c>
      <c r="J21" s="113"/>
      <c r="L21" s="9"/>
      <c r="M21" s="92">
        <v>1</v>
      </c>
      <c r="N21" s="104"/>
      <c r="O21" s="93"/>
      <c r="P21" s="93"/>
    </row>
    <row r="22" spans="2:16" ht="21.75" customHeight="1" thickTop="1">
      <c r="B22" s="11"/>
      <c r="C22" s="12">
        <v>4003</v>
      </c>
      <c r="D22" s="13">
        <v>505</v>
      </c>
      <c r="E22" s="14" t="s">
        <v>146</v>
      </c>
      <c r="F22" s="15"/>
      <c r="G22" s="85"/>
      <c r="H22" s="84"/>
      <c r="I22" s="121"/>
      <c r="J22" s="114"/>
      <c r="L22" s="9"/>
      <c r="M22" s="24"/>
      <c r="N22" s="17"/>
      <c r="O22" s="3"/>
      <c r="P22" s="3"/>
    </row>
    <row r="23" spans="2:16" ht="21.75" customHeight="1">
      <c r="B23" s="16"/>
      <c r="C23" s="18" t="s">
        <v>107</v>
      </c>
      <c r="D23" s="19"/>
      <c r="E23" s="20"/>
      <c r="F23" s="21"/>
      <c r="G23" s="81"/>
      <c r="H23" s="83" t="s">
        <v>243</v>
      </c>
      <c r="I23" s="83" t="s">
        <v>243</v>
      </c>
      <c r="J23" s="115"/>
      <c r="L23" s="9"/>
      <c r="M23" s="24"/>
      <c r="N23" s="17"/>
      <c r="O23" s="3"/>
      <c r="P23" s="3"/>
    </row>
    <row r="24" spans="2:16" ht="21.75" customHeight="1" thickBot="1">
      <c r="B24" s="16"/>
      <c r="C24" s="131">
        <v>2509</v>
      </c>
      <c r="D24" s="132">
        <v>2506</v>
      </c>
      <c r="E24" s="124" t="s">
        <v>295</v>
      </c>
      <c r="F24" s="26"/>
      <c r="G24" s="84"/>
      <c r="H24" s="85"/>
      <c r="I24" s="84"/>
      <c r="J24" s="120"/>
      <c r="K24" s="88" t="s">
        <v>247</v>
      </c>
      <c r="L24" s="91"/>
      <c r="M24" s="24"/>
      <c r="N24" s="17"/>
      <c r="O24" s="3"/>
      <c r="P24" s="3"/>
    </row>
    <row r="25" spans="2:14" ht="21.75" customHeight="1">
      <c r="B25" s="16"/>
      <c r="C25" s="133" t="s">
        <v>95</v>
      </c>
      <c r="D25" s="134"/>
      <c r="E25" s="135"/>
      <c r="F25" s="21"/>
      <c r="G25" s="82" t="s">
        <v>244</v>
      </c>
      <c r="H25" s="81"/>
      <c r="I25" s="83" t="s">
        <v>248</v>
      </c>
      <c r="J25" s="114"/>
      <c r="L25" s="9"/>
      <c r="M25" s="10"/>
      <c r="N25" s="10"/>
    </row>
    <row r="26" spans="2:14" ht="21.75" customHeight="1">
      <c r="B26" s="16"/>
      <c r="C26" s="24">
        <v>3004</v>
      </c>
      <c r="D26" s="17">
        <v>3003</v>
      </c>
      <c r="E26" s="3" t="s">
        <v>147</v>
      </c>
      <c r="F26" s="16"/>
      <c r="G26" s="85"/>
      <c r="H26" s="84"/>
      <c r="I26" s="85"/>
      <c r="J26" s="115"/>
      <c r="L26" s="9"/>
      <c r="M26" s="10"/>
      <c r="N26" s="10"/>
    </row>
    <row r="27" spans="2:14" ht="21.75" customHeight="1">
      <c r="B27" s="22"/>
      <c r="C27" s="27" t="s">
        <v>138</v>
      </c>
      <c r="D27" s="5"/>
      <c r="E27" s="28"/>
      <c r="F27" s="21"/>
      <c r="G27" s="82" t="s">
        <v>244</v>
      </c>
      <c r="H27" s="83" t="s">
        <v>249</v>
      </c>
      <c r="I27" s="81"/>
      <c r="J27" s="115"/>
      <c r="L27" s="9"/>
      <c r="M27" s="10"/>
      <c r="N27" s="10"/>
    </row>
    <row r="28" spans="3:6" ht="21.75" customHeight="1">
      <c r="C28" s="10"/>
      <c r="D28" s="10"/>
      <c r="E28" s="9"/>
      <c r="F28" s="9"/>
    </row>
    <row r="29" ht="13.5">
      <c r="C29" s="40" t="s">
        <v>47</v>
      </c>
    </row>
  </sheetData>
  <printOptions/>
  <pageMargins left="0.39" right="0.35" top="0.32" bottom="1" header="0.2" footer="0.512"/>
  <pageSetup fitToHeight="1" fitToWidth="1" horizontalDpi="300" verticalDpi="3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V59"/>
  <sheetViews>
    <sheetView showGridLines="0" workbookViewId="0" topLeftCell="A40">
      <selection activeCell="Q50" sqref="Q50"/>
    </sheetView>
  </sheetViews>
  <sheetFormatPr defaultColWidth="9.00390625" defaultRowHeight="13.5"/>
  <cols>
    <col min="1" max="1" width="0.875" style="0" customWidth="1"/>
    <col min="2" max="2" width="4.00390625" style="0" customWidth="1"/>
    <col min="3" max="3" width="4.625" style="0" customWidth="1"/>
    <col min="4" max="4" width="4.50390625" style="0" customWidth="1"/>
    <col min="5" max="5" width="16.75390625" style="0" customWidth="1"/>
    <col min="6" max="6" width="0.5" style="0" customWidth="1"/>
    <col min="7" max="9" width="7.00390625" style="0" customWidth="1"/>
    <col min="10" max="10" width="7.875" style="0" customWidth="1"/>
    <col min="11" max="11" width="8.375" style="0" customWidth="1"/>
    <col min="12" max="13" width="4.625" style="0" customWidth="1"/>
    <col min="14" max="14" width="8.25390625" style="0" customWidth="1"/>
    <col min="15" max="15" width="4.625" style="0" customWidth="1"/>
    <col min="16" max="16" width="4.75390625" style="0" customWidth="1"/>
    <col min="17" max="17" width="8.25390625" style="0" customWidth="1"/>
    <col min="18" max="18" width="4.375" style="0" customWidth="1"/>
    <col min="19" max="19" width="4.50390625" style="0" customWidth="1"/>
    <col min="20" max="20" width="7.375" style="0" customWidth="1"/>
    <col min="21" max="21" width="5.00390625" style="0" customWidth="1"/>
    <col min="22" max="22" width="6.75390625" style="0" customWidth="1"/>
  </cols>
  <sheetData>
    <row r="1" ht="19.5" customHeight="1">
      <c r="C1" s="1" t="s">
        <v>390</v>
      </c>
    </row>
    <row r="2" spans="2:10" ht="19.5" customHeight="1">
      <c r="B2" s="3"/>
      <c r="C2" s="61"/>
      <c r="D2" s="3"/>
      <c r="E2" s="3" t="s">
        <v>213</v>
      </c>
      <c r="F2" s="3"/>
      <c r="G2" s="3"/>
      <c r="H2" s="3"/>
      <c r="I2" s="3"/>
      <c r="J2" s="3"/>
    </row>
    <row r="3" spans="2:10" ht="21" customHeight="1" thickBot="1">
      <c r="B3" s="4"/>
      <c r="C3" s="3"/>
      <c r="D3" s="3"/>
      <c r="E3" s="3"/>
      <c r="F3" s="29"/>
      <c r="G3" s="62" t="s">
        <v>391</v>
      </c>
      <c r="H3" s="8" t="s">
        <v>392</v>
      </c>
      <c r="I3" s="63" t="s">
        <v>393</v>
      </c>
      <c r="J3" s="64"/>
    </row>
    <row r="4" spans="2:22" ht="21.75" customHeight="1" thickTop="1">
      <c r="B4" s="11"/>
      <c r="C4" s="159">
        <v>116</v>
      </c>
      <c r="D4" s="160">
        <v>115</v>
      </c>
      <c r="E4" s="161" t="s">
        <v>394</v>
      </c>
      <c r="F4" s="32"/>
      <c r="G4" s="194"/>
      <c r="H4" s="194" t="s">
        <v>333</v>
      </c>
      <c r="I4" s="195" t="s">
        <v>342</v>
      </c>
      <c r="J4" s="196"/>
      <c r="K4" s="197"/>
      <c r="L4" s="10"/>
      <c r="M4" s="10"/>
      <c r="N4" s="10"/>
      <c r="O4" s="10"/>
      <c r="P4" s="10"/>
      <c r="S4" s="33"/>
      <c r="T4" s="10"/>
      <c r="U4" s="10"/>
      <c r="V4" s="10"/>
    </row>
    <row r="5" spans="2:22" ht="21.75" customHeight="1">
      <c r="B5" s="16"/>
      <c r="C5" s="128" t="s">
        <v>78</v>
      </c>
      <c r="D5" s="129"/>
      <c r="E5" s="162"/>
      <c r="F5" s="35"/>
      <c r="G5" s="181"/>
      <c r="H5" s="181"/>
      <c r="I5" s="198"/>
      <c r="J5" s="196"/>
      <c r="K5" s="197"/>
      <c r="L5" s="10"/>
      <c r="M5" s="10"/>
      <c r="N5" s="10"/>
      <c r="O5" s="10"/>
      <c r="P5" s="10"/>
      <c r="S5" s="33"/>
      <c r="T5" s="10"/>
      <c r="U5" s="10"/>
      <c r="V5" s="10"/>
    </row>
    <row r="6" spans="2:22" ht="21.75" customHeight="1" thickBot="1">
      <c r="B6" s="16"/>
      <c r="C6" s="36">
        <v>1011</v>
      </c>
      <c r="D6" s="37">
        <v>1012</v>
      </c>
      <c r="E6" s="38" t="s">
        <v>395</v>
      </c>
      <c r="F6" s="38"/>
      <c r="G6" s="194" t="s">
        <v>328</v>
      </c>
      <c r="H6" s="194"/>
      <c r="I6" s="195" t="s">
        <v>342</v>
      </c>
      <c r="J6" s="199" t="s">
        <v>396</v>
      </c>
      <c r="K6" s="200"/>
      <c r="L6" s="89"/>
      <c r="M6" s="89"/>
      <c r="N6" s="89"/>
      <c r="O6" s="89"/>
      <c r="S6" s="33"/>
      <c r="T6" s="10"/>
      <c r="U6" s="10"/>
      <c r="V6" s="10"/>
    </row>
    <row r="7" spans="2:22" ht="21.75" customHeight="1">
      <c r="B7" s="16"/>
      <c r="C7" s="27" t="s">
        <v>355</v>
      </c>
      <c r="D7" s="5"/>
      <c r="E7" s="6"/>
      <c r="F7" s="6"/>
      <c r="G7" s="185"/>
      <c r="H7" s="185"/>
      <c r="I7" s="201"/>
      <c r="J7" s="202"/>
      <c r="K7" s="203"/>
      <c r="L7" s="17"/>
      <c r="M7" s="17"/>
      <c r="N7" s="17"/>
      <c r="O7" s="164"/>
      <c r="P7" s="17"/>
      <c r="S7" s="33"/>
      <c r="T7" s="10"/>
      <c r="U7" s="10"/>
      <c r="V7" s="10"/>
    </row>
    <row r="8" spans="2:22" ht="21.75" customHeight="1">
      <c r="B8" s="16"/>
      <c r="C8" s="36">
        <v>235</v>
      </c>
      <c r="D8" s="37">
        <v>231</v>
      </c>
      <c r="E8" s="38" t="s">
        <v>397</v>
      </c>
      <c r="F8" s="39"/>
      <c r="G8" s="181" t="s">
        <v>230</v>
      </c>
      <c r="H8" s="181" t="s">
        <v>230</v>
      </c>
      <c r="I8" s="198"/>
      <c r="J8" s="202"/>
      <c r="K8" s="197"/>
      <c r="L8" s="10"/>
      <c r="M8" s="10"/>
      <c r="N8" s="17"/>
      <c r="O8" s="164"/>
      <c r="P8" s="17"/>
      <c r="S8" s="33"/>
      <c r="T8" s="10"/>
      <c r="U8" s="10"/>
      <c r="V8" s="10"/>
    </row>
    <row r="9" spans="2:22" ht="21.75" customHeight="1">
      <c r="B9" s="22"/>
      <c r="C9" s="27" t="s">
        <v>92</v>
      </c>
      <c r="D9" s="5"/>
      <c r="E9" s="6"/>
      <c r="F9" s="6"/>
      <c r="G9" s="185"/>
      <c r="H9" s="185"/>
      <c r="I9" s="201"/>
      <c r="J9" s="202"/>
      <c r="K9" s="197"/>
      <c r="L9" s="10"/>
      <c r="M9" s="10"/>
      <c r="N9" s="17"/>
      <c r="O9" s="164"/>
      <c r="P9" s="3"/>
      <c r="S9" s="33"/>
      <c r="T9" s="10"/>
      <c r="U9" s="10"/>
      <c r="V9" s="10"/>
    </row>
    <row r="10" spans="2:16" ht="22.5" customHeight="1">
      <c r="B10" s="3"/>
      <c r="C10" s="13"/>
      <c r="D10" s="13"/>
      <c r="E10" s="14"/>
      <c r="F10" s="25"/>
      <c r="G10" s="203"/>
      <c r="H10" s="203"/>
      <c r="I10" s="203"/>
      <c r="J10" s="204"/>
      <c r="K10" s="197"/>
      <c r="L10" s="9"/>
      <c r="M10" s="9"/>
      <c r="N10" s="9"/>
      <c r="O10" s="103"/>
      <c r="P10" s="17"/>
    </row>
    <row r="11" spans="3:16" ht="22.5" customHeight="1">
      <c r="C11" s="1"/>
      <c r="G11" s="197"/>
      <c r="H11" s="197"/>
      <c r="I11" s="197"/>
      <c r="J11" s="189"/>
      <c r="K11" s="197"/>
      <c r="O11" s="95"/>
      <c r="P11" s="3"/>
    </row>
    <row r="12" spans="2:18" ht="21.75" customHeight="1" thickBot="1">
      <c r="B12" s="4"/>
      <c r="C12" s="5"/>
      <c r="D12" s="5"/>
      <c r="E12" s="6"/>
      <c r="F12" s="7"/>
      <c r="G12" s="205" t="s">
        <v>398</v>
      </c>
      <c r="H12" s="206" t="s">
        <v>32</v>
      </c>
      <c r="I12" s="206" t="s">
        <v>41</v>
      </c>
      <c r="J12" s="207"/>
      <c r="K12" s="197"/>
      <c r="L12" s="9"/>
      <c r="M12" s="9"/>
      <c r="N12" s="9"/>
      <c r="O12" s="103"/>
      <c r="P12" s="208" t="s">
        <v>376</v>
      </c>
      <c r="Q12" s="209"/>
      <c r="R12" s="89"/>
    </row>
    <row r="13" spans="2:19" ht="21.75" customHeight="1" thickTop="1">
      <c r="B13" s="11"/>
      <c r="C13" s="125">
        <v>242</v>
      </c>
      <c r="D13" s="126">
        <v>207</v>
      </c>
      <c r="E13" s="127" t="s">
        <v>399</v>
      </c>
      <c r="F13" s="15"/>
      <c r="G13" s="181"/>
      <c r="H13" s="181" t="s">
        <v>229</v>
      </c>
      <c r="I13" s="182" t="s">
        <v>243</v>
      </c>
      <c r="J13" s="204"/>
      <c r="K13" s="197"/>
      <c r="L13" s="9"/>
      <c r="M13" s="9"/>
      <c r="N13" s="9"/>
      <c r="O13" s="9"/>
      <c r="P13" s="210" t="s">
        <v>231</v>
      </c>
      <c r="R13" s="95"/>
      <c r="S13" s="3"/>
    </row>
    <row r="14" spans="2:19" ht="21.75" customHeight="1">
      <c r="B14" s="16"/>
      <c r="C14" s="128" t="s">
        <v>92</v>
      </c>
      <c r="D14" s="129"/>
      <c r="E14" s="130"/>
      <c r="F14" s="21"/>
      <c r="G14" s="185"/>
      <c r="H14" s="185"/>
      <c r="I14" s="185"/>
      <c r="J14" s="211"/>
      <c r="K14" s="197"/>
      <c r="L14" s="9"/>
      <c r="M14" s="9"/>
      <c r="N14" s="9"/>
      <c r="O14" s="9"/>
      <c r="P14" s="24"/>
      <c r="R14" s="95"/>
      <c r="S14" s="3"/>
    </row>
    <row r="15" spans="2:19" ht="21.75" customHeight="1" thickBot="1">
      <c r="B15" s="16"/>
      <c r="C15" s="24">
        <v>2102</v>
      </c>
      <c r="D15" s="17">
        <v>2105</v>
      </c>
      <c r="E15" s="25" t="s">
        <v>400</v>
      </c>
      <c r="F15" s="26"/>
      <c r="G15" s="181" t="s">
        <v>232</v>
      </c>
      <c r="H15" s="181"/>
      <c r="I15" s="181" t="s">
        <v>256</v>
      </c>
      <c r="J15" s="199" t="s">
        <v>401</v>
      </c>
      <c r="K15" s="212"/>
      <c r="L15" s="91"/>
      <c r="M15" s="9"/>
      <c r="N15" s="9"/>
      <c r="O15" s="9"/>
      <c r="P15" s="24"/>
      <c r="R15" s="95"/>
      <c r="S15" s="3"/>
    </row>
    <row r="16" spans="2:19" ht="21.75" customHeight="1">
      <c r="B16" s="16"/>
      <c r="C16" s="27" t="s">
        <v>97</v>
      </c>
      <c r="D16" s="5"/>
      <c r="E16" s="28"/>
      <c r="F16" s="21"/>
      <c r="G16" s="185"/>
      <c r="H16" s="185"/>
      <c r="I16" s="185"/>
      <c r="J16" s="204"/>
      <c r="K16" s="197"/>
      <c r="L16" s="103"/>
      <c r="M16" s="23"/>
      <c r="N16" s="9"/>
      <c r="O16" s="9"/>
      <c r="P16" s="24"/>
      <c r="R16" s="95"/>
      <c r="S16" s="3"/>
    </row>
    <row r="17" spans="2:19" ht="21.75" customHeight="1">
      <c r="B17" s="16"/>
      <c r="C17" s="24">
        <v>3321</v>
      </c>
      <c r="D17" s="17">
        <v>3303</v>
      </c>
      <c r="E17" s="3" t="s">
        <v>402</v>
      </c>
      <c r="F17" s="16"/>
      <c r="G17" s="181" t="s">
        <v>244</v>
      </c>
      <c r="H17" s="181" t="s">
        <v>257</v>
      </c>
      <c r="I17" s="181"/>
      <c r="J17" s="211"/>
      <c r="K17" s="197"/>
      <c r="L17" s="103"/>
      <c r="M17" s="23"/>
      <c r="N17" s="9"/>
      <c r="O17" s="9"/>
      <c r="P17" s="24"/>
      <c r="R17" s="95"/>
      <c r="S17" s="3"/>
    </row>
    <row r="18" spans="2:19" ht="21.75" customHeight="1">
      <c r="B18" s="22"/>
      <c r="C18" s="27" t="s">
        <v>403</v>
      </c>
      <c r="D18" s="5"/>
      <c r="E18" s="28"/>
      <c r="F18" s="21"/>
      <c r="G18" s="185"/>
      <c r="H18" s="185"/>
      <c r="I18" s="185"/>
      <c r="J18" s="211"/>
      <c r="K18" s="197"/>
      <c r="L18" s="103"/>
      <c r="M18" s="23"/>
      <c r="N18" s="9"/>
      <c r="O18" s="9"/>
      <c r="P18" s="24"/>
      <c r="R18" s="95"/>
      <c r="S18" s="3"/>
    </row>
    <row r="19" spans="3:19" ht="22.5" customHeight="1">
      <c r="C19" s="10"/>
      <c r="D19" s="10"/>
      <c r="E19" s="9"/>
      <c r="F19" s="9"/>
      <c r="G19" s="197"/>
      <c r="H19" s="197"/>
      <c r="I19" s="197"/>
      <c r="J19" s="189"/>
      <c r="K19" s="197"/>
      <c r="L19" s="95"/>
      <c r="M19" s="3"/>
      <c r="P19" s="65"/>
      <c r="R19" s="95"/>
      <c r="S19" s="3"/>
    </row>
    <row r="20" spans="3:19" ht="22.5" customHeight="1" thickBot="1">
      <c r="C20" s="10"/>
      <c r="D20" s="10"/>
      <c r="E20" s="9"/>
      <c r="F20" s="9"/>
      <c r="G20" s="197"/>
      <c r="H20" s="197"/>
      <c r="I20" s="197"/>
      <c r="J20" s="189"/>
      <c r="K20" s="197"/>
      <c r="L20" s="95"/>
      <c r="M20" s="213" t="s">
        <v>377</v>
      </c>
      <c r="N20" s="88"/>
      <c r="O20" s="89"/>
      <c r="P20" s="65"/>
      <c r="R20" s="95"/>
      <c r="S20" s="3"/>
    </row>
    <row r="21" spans="2:19" ht="21.75" customHeight="1" thickBot="1">
      <c r="B21" s="4"/>
      <c r="C21" s="5"/>
      <c r="D21" s="5"/>
      <c r="E21" s="6"/>
      <c r="F21" s="7"/>
      <c r="G21" s="214" t="s">
        <v>38</v>
      </c>
      <c r="H21" s="206" t="s">
        <v>39</v>
      </c>
      <c r="I21" s="206" t="s">
        <v>40</v>
      </c>
      <c r="J21" s="207"/>
      <c r="K21" s="197"/>
      <c r="L21" s="9"/>
      <c r="M21" s="215" t="s">
        <v>404</v>
      </c>
      <c r="N21" s="216"/>
      <c r="O21" s="9"/>
      <c r="P21" s="10"/>
      <c r="R21" s="95"/>
      <c r="S21" s="3"/>
    </row>
    <row r="22" spans="2:19" ht="21.75" customHeight="1" thickTop="1">
      <c r="B22" s="11"/>
      <c r="C22" s="131">
        <v>1704</v>
      </c>
      <c r="D22" s="132">
        <v>1705</v>
      </c>
      <c r="E22" s="124" t="s">
        <v>378</v>
      </c>
      <c r="F22" s="15"/>
      <c r="G22" s="181"/>
      <c r="H22" s="181" t="s">
        <v>263</v>
      </c>
      <c r="I22" s="182" t="s">
        <v>379</v>
      </c>
      <c r="J22" s="204"/>
      <c r="K22" s="197"/>
      <c r="L22" s="9"/>
      <c r="M22" s="67"/>
      <c r="N22" s="9"/>
      <c r="O22" s="9"/>
      <c r="P22" s="10"/>
      <c r="R22" s="95"/>
      <c r="S22" s="3"/>
    </row>
    <row r="23" spans="2:19" ht="21.75" customHeight="1">
      <c r="B23" s="16"/>
      <c r="C23" s="133" t="s">
        <v>380</v>
      </c>
      <c r="D23" s="134"/>
      <c r="E23" s="135"/>
      <c r="F23" s="21"/>
      <c r="G23" s="185"/>
      <c r="H23" s="185" t="s">
        <v>304</v>
      </c>
      <c r="I23" s="185"/>
      <c r="J23" s="211"/>
      <c r="K23" s="197"/>
      <c r="L23" s="9"/>
      <c r="M23" s="67"/>
      <c r="N23" s="9"/>
      <c r="O23" s="9"/>
      <c r="P23" s="10"/>
      <c r="R23" s="95"/>
      <c r="S23" s="3"/>
    </row>
    <row r="24" spans="2:19" ht="21.75" customHeight="1" thickBot="1">
      <c r="B24" s="16"/>
      <c r="C24" s="24">
        <v>2811</v>
      </c>
      <c r="D24" s="17">
        <v>2816</v>
      </c>
      <c r="E24" s="25" t="s">
        <v>405</v>
      </c>
      <c r="F24" s="26"/>
      <c r="G24" s="181" t="s">
        <v>262</v>
      </c>
      <c r="H24" s="181"/>
      <c r="I24" s="181" t="s">
        <v>308</v>
      </c>
      <c r="J24" s="199" t="s">
        <v>381</v>
      </c>
      <c r="K24" s="212"/>
      <c r="L24" s="91"/>
      <c r="M24" s="67"/>
      <c r="N24" s="9"/>
      <c r="O24" s="9"/>
      <c r="P24" s="10"/>
      <c r="R24" s="95"/>
      <c r="S24" s="3"/>
    </row>
    <row r="25" spans="2:19" ht="21.75" customHeight="1">
      <c r="B25" s="16"/>
      <c r="C25" s="27" t="s">
        <v>406</v>
      </c>
      <c r="D25" s="5"/>
      <c r="E25" s="28"/>
      <c r="F25" s="21"/>
      <c r="G25" s="185" t="s">
        <v>304</v>
      </c>
      <c r="H25" s="185"/>
      <c r="I25" s="185" t="s">
        <v>304</v>
      </c>
      <c r="J25" s="204"/>
      <c r="K25" s="197"/>
      <c r="L25" s="9"/>
      <c r="M25" s="9"/>
      <c r="N25" s="9"/>
      <c r="O25" s="9"/>
      <c r="P25" s="10"/>
      <c r="R25" s="95"/>
      <c r="S25" s="3"/>
    </row>
    <row r="26" spans="2:19" ht="21.75" customHeight="1">
      <c r="B26" s="16"/>
      <c r="C26" s="24">
        <v>1201</v>
      </c>
      <c r="D26" s="17">
        <v>1202</v>
      </c>
      <c r="E26" s="3" t="s">
        <v>382</v>
      </c>
      <c r="F26" s="16"/>
      <c r="G26" s="181" t="s">
        <v>383</v>
      </c>
      <c r="H26" s="181" t="s">
        <v>309</v>
      </c>
      <c r="I26" s="181"/>
      <c r="J26" s="211"/>
      <c r="K26" s="197"/>
      <c r="L26" s="9"/>
      <c r="M26" s="9"/>
      <c r="N26" s="9"/>
      <c r="O26" s="9"/>
      <c r="P26" s="10"/>
      <c r="R26" s="95"/>
      <c r="S26" s="3"/>
    </row>
    <row r="27" spans="2:19" ht="21.75" customHeight="1">
      <c r="B27" s="22"/>
      <c r="C27" s="27" t="s">
        <v>407</v>
      </c>
      <c r="D27" s="5"/>
      <c r="E27" s="28"/>
      <c r="F27" s="21"/>
      <c r="G27" s="185"/>
      <c r="H27" s="185" t="s">
        <v>304</v>
      </c>
      <c r="I27" s="185"/>
      <c r="J27" s="211"/>
      <c r="K27" s="197"/>
      <c r="L27" s="9"/>
      <c r="M27" s="9"/>
      <c r="N27" s="9"/>
      <c r="O27" s="9"/>
      <c r="P27" s="10"/>
      <c r="R27" s="95"/>
      <c r="S27" s="3"/>
    </row>
    <row r="28" spans="2:21" ht="22.5" customHeight="1" thickBot="1">
      <c r="B28" s="3"/>
      <c r="C28" s="17"/>
      <c r="D28" s="17"/>
      <c r="E28" s="25"/>
      <c r="F28" s="25"/>
      <c r="G28" s="203"/>
      <c r="H28" s="203"/>
      <c r="I28" s="203"/>
      <c r="J28" s="211"/>
      <c r="K28" s="197"/>
      <c r="L28" s="9"/>
      <c r="M28" s="9"/>
      <c r="N28" s="9"/>
      <c r="O28" s="9"/>
      <c r="P28" s="10"/>
      <c r="R28" s="95"/>
      <c r="S28" s="208" t="s">
        <v>376</v>
      </c>
      <c r="T28" s="89"/>
      <c r="U28" s="89"/>
    </row>
    <row r="29" spans="3:19" ht="22.5" customHeight="1">
      <c r="C29" s="10"/>
      <c r="D29" s="10"/>
      <c r="E29" s="9"/>
      <c r="F29" s="9"/>
      <c r="G29" s="197"/>
      <c r="H29" s="197"/>
      <c r="I29" s="197"/>
      <c r="J29" s="217"/>
      <c r="K29" s="197"/>
      <c r="S29" s="210" t="s">
        <v>256</v>
      </c>
    </row>
    <row r="30" spans="2:19" ht="21" customHeight="1" thickBot="1">
      <c r="B30" s="4"/>
      <c r="C30" s="3"/>
      <c r="D30" s="3"/>
      <c r="E30" s="3"/>
      <c r="F30" s="29"/>
      <c r="G30" s="214" t="s">
        <v>6</v>
      </c>
      <c r="H30" s="206" t="s">
        <v>71</v>
      </c>
      <c r="I30" s="206" t="s">
        <v>72</v>
      </c>
      <c r="J30" s="218"/>
      <c r="K30" s="197"/>
      <c r="S30" s="65"/>
    </row>
    <row r="31" spans="2:22" ht="21.75" customHeight="1" thickTop="1">
      <c r="B31" s="11"/>
      <c r="C31" s="141">
        <v>241</v>
      </c>
      <c r="D31" s="142">
        <v>239</v>
      </c>
      <c r="E31" s="143" t="s">
        <v>408</v>
      </c>
      <c r="F31" s="32"/>
      <c r="G31" s="194"/>
      <c r="H31" s="194" t="s">
        <v>229</v>
      </c>
      <c r="I31" s="194" t="s">
        <v>243</v>
      </c>
      <c r="J31" s="202"/>
      <c r="K31" s="197"/>
      <c r="L31" s="10"/>
      <c r="M31" s="10"/>
      <c r="N31" s="10"/>
      <c r="O31" s="10"/>
      <c r="P31" s="10"/>
      <c r="S31" s="68"/>
      <c r="T31" s="10"/>
      <c r="U31" s="10"/>
      <c r="V31" s="10"/>
    </row>
    <row r="32" spans="2:22" ht="21.75" customHeight="1">
      <c r="B32" s="16"/>
      <c r="C32" s="133" t="s">
        <v>92</v>
      </c>
      <c r="D32" s="134"/>
      <c r="E32" s="144"/>
      <c r="F32" s="35"/>
      <c r="G32" s="181"/>
      <c r="H32" s="181"/>
      <c r="I32" s="181"/>
      <c r="J32" s="202"/>
      <c r="K32" s="197"/>
      <c r="L32" s="10"/>
      <c r="M32" s="10"/>
      <c r="N32" s="10"/>
      <c r="O32" s="10"/>
      <c r="P32" s="10"/>
      <c r="S32" s="68"/>
      <c r="T32" s="10"/>
      <c r="U32" s="10"/>
      <c r="V32" s="10"/>
    </row>
    <row r="33" spans="2:22" ht="21.75" customHeight="1" thickBot="1">
      <c r="B33" s="16"/>
      <c r="C33" s="36">
        <v>3304</v>
      </c>
      <c r="D33" s="37">
        <v>3308</v>
      </c>
      <c r="E33" s="38" t="s">
        <v>409</v>
      </c>
      <c r="F33" s="38"/>
      <c r="G33" s="194" t="s">
        <v>232</v>
      </c>
      <c r="H33" s="194"/>
      <c r="I33" s="194" t="s">
        <v>384</v>
      </c>
      <c r="J33" s="199" t="s">
        <v>385</v>
      </c>
      <c r="K33" s="212"/>
      <c r="L33" s="89"/>
      <c r="S33" s="68"/>
      <c r="T33" s="10"/>
      <c r="U33" s="10"/>
      <c r="V33" s="10"/>
    </row>
    <row r="34" spans="2:22" ht="21.75" customHeight="1">
      <c r="B34" s="16"/>
      <c r="C34" s="27" t="s">
        <v>410</v>
      </c>
      <c r="D34" s="5"/>
      <c r="E34" s="6"/>
      <c r="F34" s="6"/>
      <c r="G34" s="185"/>
      <c r="H34" s="185"/>
      <c r="I34" s="185"/>
      <c r="J34" s="202"/>
      <c r="K34" s="197"/>
      <c r="L34" s="10"/>
      <c r="M34" s="24"/>
      <c r="N34" s="10"/>
      <c r="O34" s="10"/>
      <c r="P34" s="10"/>
      <c r="S34" s="68"/>
      <c r="T34" s="10"/>
      <c r="U34" s="10"/>
      <c r="V34" s="10"/>
    </row>
    <row r="35" spans="2:22" ht="21.75" customHeight="1">
      <c r="B35" s="16"/>
      <c r="C35" s="36">
        <v>5042</v>
      </c>
      <c r="D35" s="37">
        <v>5037</v>
      </c>
      <c r="E35" s="38" t="s">
        <v>411</v>
      </c>
      <c r="F35" s="38"/>
      <c r="G35" s="194" t="s">
        <v>244</v>
      </c>
      <c r="H35" s="194" t="s">
        <v>386</v>
      </c>
      <c r="I35" s="194"/>
      <c r="J35" s="202"/>
      <c r="K35" s="197"/>
      <c r="L35" s="10"/>
      <c r="M35" s="24"/>
      <c r="N35" s="10"/>
      <c r="O35" s="10"/>
      <c r="P35" s="10"/>
      <c r="S35" s="68"/>
      <c r="T35" s="10"/>
      <c r="U35" s="10"/>
      <c r="V35" s="10"/>
    </row>
    <row r="36" spans="2:22" ht="21.75" customHeight="1">
      <c r="B36" s="22"/>
      <c r="C36" s="27" t="s">
        <v>148</v>
      </c>
      <c r="D36" s="5"/>
      <c r="E36" s="6"/>
      <c r="F36" s="6"/>
      <c r="G36" s="185"/>
      <c r="H36" s="185"/>
      <c r="I36" s="185"/>
      <c r="J36" s="202"/>
      <c r="K36" s="197"/>
      <c r="L36" s="10"/>
      <c r="M36" s="24"/>
      <c r="N36" s="10"/>
      <c r="O36" s="10"/>
      <c r="P36" s="10"/>
      <c r="S36" s="68"/>
      <c r="T36" s="10"/>
      <c r="U36" s="10"/>
      <c r="V36" s="10"/>
    </row>
    <row r="37" spans="2:22" ht="22.5" customHeight="1">
      <c r="B37" s="3"/>
      <c r="C37" s="17"/>
      <c r="D37" s="17"/>
      <c r="E37" s="25"/>
      <c r="F37" s="25"/>
      <c r="G37" s="203"/>
      <c r="H37" s="203"/>
      <c r="I37" s="203"/>
      <c r="J37" s="217"/>
      <c r="K37" s="197"/>
      <c r="M37" s="65"/>
      <c r="S37" s="68"/>
      <c r="T37" s="10"/>
      <c r="U37" s="10"/>
      <c r="V37" s="10"/>
    </row>
    <row r="38" spans="2:22" ht="22.5" customHeight="1" thickBot="1">
      <c r="B38" s="3"/>
      <c r="C38" s="17"/>
      <c r="D38" s="17"/>
      <c r="E38" s="25"/>
      <c r="F38" s="25"/>
      <c r="G38" s="203"/>
      <c r="H38" s="203"/>
      <c r="I38" s="203"/>
      <c r="J38" s="217"/>
      <c r="K38" s="197"/>
      <c r="M38" s="199" t="s">
        <v>387</v>
      </c>
      <c r="N38" s="89"/>
      <c r="O38" s="89"/>
      <c r="S38" s="68"/>
      <c r="T38" s="10"/>
      <c r="U38" s="10"/>
      <c r="V38" s="10"/>
    </row>
    <row r="39" spans="2:19" ht="21.75" customHeight="1" thickBot="1">
      <c r="B39" s="4"/>
      <c r="C39" s="5"/>
      <c r="D39" s="5"/>
      <c r="E39" s="6"/>
      <c r="F39" s="7"/>
      <c r="G39" s="205" t="s">
        <v>73</v>
      </c>
      <c r="H39" s="206" t="s">
        <v>4</v>
      </c>
      <c r="I39" s="206" t="s">
        <v>5</v>
      </c>
      <c r="J39" s="207"/>
      <c r="K39" s="197"/>
      <c r="L39" s="103"/>
      <c r="M39" s="219" t="s">
        <v>228</v>
      </c>
      <c r="N39" s="9"/>
      <c r="O39" s="9"/>
      <c r="P39" s="24"/>
      <c r="S39" s="65"/>
    </row>
    <row r="40" spans="2:19" ht="21.75" customHeight="1" thickTop="1">
      <c r="B40" s="11"/>
      <c r="C40" s="12">
        <v>4204</v>
      </c>
      <c r="D40" s="13">
        <v>4207</v>
      </c>
      <c r="E40" s="14" t="s">
        <v>412</v>
      </c>
      <c r="F40" s="15"/>
      <c r="G40" s="181"/>
      <c r="H40" s="181" t="s">
        <v>233</v>
      </c>
      <c r="I40" s="182" t="s">
        <v>228</v>
      </c>
      <c r="J40" s="204"/>
      <c r="K40" s="197"/>
      <c r="L40" s="103"/>
      <c r="M40" s="23"/>
      <c r="N40" s="9"/>
      <c r="O40" s="9"/>
      <c r="P40" s="24"/>
      <c r="S40" s="65"/>
    </row>
    <row r="41" spans="2:19" ht="21.75" customHeight="1">
      <c r="B41" s="16"/>
      <c r="C41" s="18" t="s">
        <v>267</v>
      </c>
      <c r="D41" s="19"/>
      <c r="E41" s="20"/>
      <c r="F41" s="21"/>
      <c r="G41" s="185"/>
      <c r="H41" s="185"/>
      <c r="I41" s="185"/>
      <c r="J41" s="211"/>
      <c r="K41" s="197"/>
      <c r="L41" s="103"/>
      <c r="M41" s="23"/>
      <c r="N41" s="9"/>
      <c r="O41" s="9"/>
      <c r="P41" s="24"/>
      <c r="S41" s="65"/>
    </row>
    <row r="42" spans="2:19" ht="21.75" customHeight="1" thickBot="1">
      <c r="B42" s="16"/>
      <c r="C42" s="131">
        <v>4004</v>
      </c>
      <c r="D42" s="132">
        <v>4009</v>
      </c>
      <c r="E42" s="124" t="s">
        <v>413</v>
      </c>
      <c r="F42" s="26"/>
      <c r="G42" s="181" t="s">
        <v>231</v>
      </c>
      <c r="H42" s="181"/>
      <c r="I42" s="181" t="s">
        <v>257</v>
      </c>
      <c r="J42" s="199" t="s">
        <v>414</v>
      </c>
      <c r="K42" s="212"/>
      <c r="L42" s="108"/>
      <c r="M42" s="23"/>
      <c r="N42" s="9"/>
      <c r="O42" s="9"/>
      <c r="P42" s="24"/>
      <c r="S42" s="65"/>
    </row>
    <row r="43" spans="2:19" ht="21.75" customHeight="1">
      <c r="B43" s="16"/>
      <c r="C43" s="133" t="s">
        <v>94</v>
      </c>
      <c r="D43" s="134"/>
      <c r="E43" s="135"/>
      <c r="F43" s="21"/>
      <c r="G43" s="185"/>
      <c r="H43" s="185"/>
      <c r="I43" s="185"/>
      <c r="J43" s="204"/>
      <c r="K43" s="197"/>
      <c r="L43" s="9"/>
      <c r="M43" s="9"/>
      <c r="N43" s="9"/>
      <c r="O43" s="9"/>
      <c r="P43" s="24"/>
      <c r="S43" s="65"/>
    </row>
    <row r="44" spans="2:19" ht="21.75" customHeight="1">
      <c r="B44" s="16"/>
      <c r="C44" s="24">
        <v>5032</v>
      </c>
      <c r="D44" s="17">
        <v>5016</v>
      </c>
      <c r="E44" s="3" t="s">
        <v>415</v>
      </c>
      <c r="F44" s="16"/>
      <c r="G44" s="181" t="s">
        <v>230</v>
      </c>
      <c r="H44" s="181" t="s">
        <v>256</v>
      </c>
      <c r="I44" s="181"/>
      <c r="J44" s="211"/>
      <c r="K44" s="197"/>
      <c r="L44" s="9"/>
      <c r="M44" s="9"/>
      <c r="N44" s="9"/>
      <c r="O44" s="9"/>
      <c r="P44" s="24"/>
      <c r="S44" s="65"/>
    </row>
    <row r="45" spans="2:19" ht="21.75" customHeight="1" thickBot="1">
      <c r="B45" s="22"/>
      <c r="C45" s="27" t="s">
        <v>416</v>
      </c>
      <c r="D45" s="5"/>
      <c r="E45" s="28"/>
      <c r="F45" s="21"/>
      <c r="G45" s="185"/>
      <c r="H45" s="185"/>
      <c r="I45" s="185"/>
      <c r="J45" s="211"/>
      <c r="K45" s="197"/>
      <c r="L45" s="9"/>
      <c r="M45" s="9"/>
      <c r="N45" s="9"/>
      <c r="O45" s="9"/>
      <c r="P45" s="199" t="s">
        <v>388</v>
      </c>
      <c r="Q45" s="89"/>
      <c r="R45" s="172"/>
      <c r="S45" s="65"/>
    </row>
    <row r="46" spans="2:16" ht="22.5" customHeight="1">
      <c r="B46" s="3"/>
      <c r="C46" s="17"/>
      <c r="D46" s="17"/>
      <c r="E46" s="23"/>
      <c r="F46" s="23"/>
      <c r="G46" s="203"/>
      <c r="H46" s="203"/>
      <c r="I46" s="203"/>
      <c r="J46" s="217"/>
      <c r="K46" s="203"/>
      <c r="L46" s="3"/>
      <c r="M46" s="3"/>
      <c r="O46" s="95"/>
      <c r="P46" s="219" t="s">
        <v>263</v>
      </c>
    </row>
    <row r="47" spans="2:16" ht="22.5" customHeight="1">
      <c r="B47" s="69"/>
      <c r="C47" s="17"/>
      <c r="D47" s="17"/>
      <c r="E47" s="25"/>
      <c r="F47" s="25"/>
      <c r="G47" s="220"/>
      <c r="H47" s="221"/>
      <c r="I47" s="221"/>
      <c r="J47" s="211"/>
      <c r="K47" s="203"/>
      <c r="L47" s="23"/>
      <c r="M47" s="23"/>
      <c r="N47" s="9"/>
      <c r="O47" s="103"/>
      <c r="P47" s="17"/>
    </row>
    <row r="48" spans="2:16" ht="21" customHeight="1" thickBot="1">
      <c r="B48" s="4"/>
      <c r="C48" s="3"/>
      <c r="D48" s="3"/>
      <c r="E48" s="3"/>
      <c r="F48" s="29"/>
      <c r="G48" s="205" t="s">
        <v>3</v>
      </c>
      <c r="H48" s="206" t="s">
        <v>7</v>
      </c>
      <c r="I48" s="206" t="s">
        <v>8</v>
      </c>
      <c r="J48" s="206" t="s">
        <v>74</v>
      </c>
      <c r="K48" s="197"/>
      <c r="O48" s="95"/>
      <c r="P48" s="3"/>
    </row>
    <row r="49" spans="2:22" ht="21.75" customHeight="1" thickTop="1">
      <c r="B49" s="11"/>
      <c r="C49" s="30">
        <v>215</v>
      </c>
      <c r="D49" s="31">
        <v>218</v>
      </c>
      <c r="E49" s="32" t="s">
        <v>417</v>
      </c>
      <c r="F49" s="32"/>
      <c r="G49" s="194"/>
      <c r="H49" s="194" t="s">
        <v>243</v>
      </c>
      <c r="I49" s="194" t="s">
        <v>236</v>
      </c>
      <c r="J49" s="194" t="s">
        <v>262</v>
      </c>
      <c r="K49" s="197"/>
      <c r="L49" s="10"/>
      <c r="M49" s="10"/>
      <c r="N49" s="10"/>
      <c r="O49" s="164"/>
      <c r="P49" s="17"/>
      <c r="S49" s="33"/>
      <c r="T49" s="10"/>
      <c r="U49" s="10"/>
      <c r="V49" s="10"/>
    </row>
    <row r="50" spans="2:22" ht="21.75" customHeight="1">
      <c r="B50" s="16"/>
      <c r="C50" s="18" t="s">
        <v>92</v>
      </c>
      <c r="D50" s="19"/>
      <c r="E50" s="34"/>
      <c r="F50" s="35"/>
      <c r="G50" s="181"/>
      <c r="H50" s="181"/>
      <c r="I50" s="181"/>
      <c r="J50" s="181"/>
      <c r="K50" s="197"/>
      <c r="L50" s="10"/>
      <c r="M50" s="10"/>
      <c r="N50" s="10"/>
      <c r="O50" s="164"/>
      <c r="P50" s="17"/>
      <c r="S50" s="33"/>
      <c r="T50" s="10"/>
      <c r="U50" s="10"/>
      <c r="V50" s="10"/>
    </row>
    <row r="51" spans="2:22" ht="21.75" customHeight="1">
      <c r="B51" s="16"/>
      <c r="C51" s="36">
        <v>5035</v>
      </c>
      <c r="D51" s="37">
        <v>5036</v>
      </c>
      <c r="E51" s="38" t="s">
        <v>418</v>
      </c>
      <c r="F51" s="38"/>
      <c r="G51" s="194" t="s">
        <v>244</v>
      </c>
      <c r="H51" s="194"/>
      <c r="I51" s="194" t="s">
        <v>230</v>
      </c>
      <c r="J51" s="194" t="s">
        <v>233</v>
      </c>
      <c r="K51" s="197"/>
      <c r="O51" s="95"/>
      <c r="P51" s="3"/>
      <c r="S51" s="33"/>
      <c r="T51" s="10"/>
      <c r="U51" s="10"/>
      <c r="V51" s="10"/>
    </row>
    <row r="52" spans="2:22" ht="21.75" customHeight="1" thickBot="1">
      <c r="B52" s="16"/>
      <c r="C52" s="27" t="s">
        <v>139</v>
      </c>
      <c r="D52" s="5"/>
      <c r="E52" s="6"/>
      <c r="F52" s="6"/>
      <c r="G52" s="185"/>
      <c r="H52" s="185"/>
      <c r="I52" s="185"/>
      <c r="J52" s="185"/>
      <c r="K52" s="199" t="s">
        <v>389</v>
      </c>
      <c r="L52" s="107"/>
      <c r="M52" s="107"/>
      <c r="N52" s="107"/>
      <c r="O52" s="222"/>
      <c r="P52" s="17"/>
      <c r="S52" s="33"/>
      <c r="T52" s="10"/>
      <c r="U52" s="10"/>
      <c r="V52" s="10"/>
    </row>
    <row r="53" spans="2:22" ht="21.75" customHeight="1">
      <c r="B53" s="16"/>
      <c r="C53" s="36">
        <v>610</v>
      </c>
      <c r="D53" s="37">
        <v>611</v>
      </c>
      <c r="E53" s="38" t="s">
        <v>419</v>
      </c>
      <c r="F53" s="39"/>
      <c r="G53" s="181" t="s">
        <v>235</v>
      </c>
      <c r="H53" s="181" t="s">
        <v>228</v>
      </c>
      <c r="I53" s="181"/>
      <c r="J53" s="181" t="s">
        <v>243</v>
      </c>
      <c r="K53" s="197"/>
      <c r="L53" s="10"/>
      <c r="M53" s="10"/>
      <c r="N53" s="17"/>
      <c r="O53" s="10"/>
      <c r="P53" s="10"/>
      <c r="S53" s="33"/>
      <c r="T53" s="10"/>
      <c r="U53" s="10"/>
      <c r="V53" s="10"/>
    </row>
    <row r="54" spans="2:22" ht="21.75" customHeight="1">
      <c r="B54" s="16"/>
      <c r="C54" s="27" t="s">
        <v>93</v>
      </c>
      <c r="D54" s="5"/>
      <c r="E54" s="6"/>
      <c r="F54" s="6"/>
      <c r="G54" s="185"/>
      <c r="H54" s="185"/>
      <c r="I54" s="185"/>
      <c r="J54" s="185"/>
      <c r="K54" s="197"/>
      <c r="L54" s="10"/>
      <c r="M54" s="10"/>
      <c r="N54" s="17"/>
      <c r="O54" s="10"/>
      <c r="S54" s="33"/>
      <c r="T54" s="10"/>
      <c r="U54" s="10"/>
      <c r="V54" s="10"/>
    </row>
    <row r="55" spans="2:22" ht="21.75" customHeight="1">
      <c r="B55" s="16"/>
      <c r="C55" s="141">
        <v>2101</v>
      </c>
      <c r="D55" s="142">
        <v>2104</v>
      </c>
      <c r="E55" s="143" t="s">
        <v>420</v>
      </c>
      <c r="F55" s="38"/>
      <c r="G55" s="194" t="s">
        <v>263</v>
      </c>
      <c r="H55" s="194" t="s">
        <v>231</v>
      </c>
      <c r="I55" s="194" t="s">
        <v>244</v>
      </c>
      <c r="J55" s="194"/>
      <c r="K55" s="197"/>
      <c r="L55" s="10"/>
      <c r="M55" s="10"/>
      <c r="N55" s="17"/>
      <c r="O55" s="10"/>
      <c r="P55" s="10"/>
      <c r="S55" s="33"/>
      <c r="T55" s="10"/>
      <c r="U55" s="10"/>
      <c r="V55" s="10"/>
    </row>
    <row r="56" spans="2:22" ht="21.75" customHeight="1">
      <c r="B56" s="22"/>
      <c r="C56" s="133" t="s">
        <v>97</v>
      </c>
      <c r="D56" s="134"/>
      <c r="E56" s="144"/>
      <c r="F56" s="6"/>
      <c r="G56" s="185"/>
      <c r="H56" s="185"/>
      <c r="I56" s="185"/>
      <c r="J56" s="185"/>
      <c r="K56" s="197"/>
      <c r="L56" s="10"/>
      <c r="M56" s="10"/>
      <c r="N56" s="17"/>
      <c r="O56" s="10"/>
      <c r="P56" s="10"/>
      <c r="S56" s="33"/>
      <c r="T56" s="10"/>
      <c r="U56" s="10"/>
      <c r="V56" s="10"/>
    </row>
    <row r="57" spans="2:16" ht="9.75" customHeight="1">
      <c r="B57" s="3"/>
      <c r="C57" s="13"/>
      <c r="D57" s="13"/>
      <c r="E57" s="14"/>
      <c r="F57" s="25"/>
      <c r="G57" s="3"/>
      <c r="H57" s="3"/>
      <c r="I57" s="3"/>
      <c r="J57" s="23"/>
      <c r="K57" s="3"/>
      <c r="L57" s="23"/>
      <c r="M57" s="23"/>
      <c r="N57" s="9"/>
      <c r="O57" s="9"/>
      <c r="P57" s="10"/>
    </row>
    <row r="58" spans="2:16" ht="9.75" customHeight="1">
      <c r="B58" s="3"/>
      <c r="C58" s="17"/>
      <c r="D58" s="17"/>
      <c r="E58" s="25"/>
      <c r="F58" s="25"/>
      <c r="G58" s="3"/>
      <c r="H58" s="3"/>
      <c r="I58" s="3"/>
      <c r="J58" s="23"/>
      <c r="K58" s="3"/>
      <c r="L58" s="23"/>
      <c r="M58" s="23"/>
      <c r="N58" s="9"/>
      <c r="O58" s="9"/>
      <c r="P58" s="10"/>
    </row>
    <row r="59" ht="13.5">
      <c r="C59" s="40" t="s">
        <v>421</v>
      </c>
    </row>
  </sheetData>
  <printOptions/>
  <pageMargins left="0.3937007874015748" right="0.11811023622047245" top="0.2362204724409449" bottom="0.1968503937007874" header="0.1968503937007874" footer="0.5511811023622047"/>
  <pageSetup fitToHeight="1" fitToWidth="1" horizontalDpi="300" verticalDpi="300" orientation="portrait" paperSize="9" scale="70" r:id="rId2"/>
  <rowBreaks count="1" manualBreakCount="1">
    <brk id="28"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1:R36"/>
  <sheetViews>
    <sheetView showGridLines="0" workbookViewId="0" topLeftCell="A22">
      <selection activeCell="H38" sqref="H38"/>
    </sheetView>
  </sheetViews>
  <sheetFormatPr defaultColWidth="9.00390625" defaultRowHeight="13.5"/>
  <cols>
    <col min="1" max="1" width="0.875" style="0" customWidth="1"/>
    <col min="2" max="2" width="4.00390625" style="0" customWidth="1"/>
    <col min="3" max="3" width="4.625" style="0" customWidth="1"/>
    <col min="4" max="4" width="4.50390625" style="0" customWidth="1"/>
    <col min="5" max="5" width="16.75390625" style="0" customWidth="1"/>
    <col min="6" max="6" width="0.5" style="0" customWidth="1"/>
    <col min="7" max="9" width="8.875" style="0" customWidth="1"/>
    <col min="10" max="10" width="7.875" style="0" customWidth="1"/>
    <col min="11" max="11" width="3.625" style="0" customWidth="1"/>
    <col min="12" max="12" width="6.125" style="0" customWidth="1"/>
    <col min="13" max="13" width="5.625" style="0" customWidth="1"/>
    <col min="14" max="14" width="4.125" style="0" customWidth="1"/>
    <col min="15" max="15" width="5.875" style="0" customWidth="1"/>
    <col min="16" max="16" width="4.50390625" style="0" customWidth="1"/>
  </cols>
  <sheetData>
    <row r="1" ht="18" customHeight="1">
      <c r="C1" s="1" t="s">
        <v>118</v>
      </c>
    </row>
    <row r="2" spans="3:5" ht="18" customHeight="1">
      <c r="C2" s="1"/>
      <c r="E2" s="3" t="s">
        <v>35</v>
      </c>
    </row>
    <row r="3" spans="3:5" ht="17.25" customHeight="1">
      <c r="C3" s="2"/>
      <c r="D3" s="3"/>
      <c r="E3" s="3"/>
    </row>
    <row r="4" spans="2:14" ht="21.75" customHeight="1" thickBot="1">
      <c r="B4" s="4"/>
      <c r="C4" s="5"/>
      <c r="D4" s="5"/>
      <c r="E4" s="6"/>
      <c r="F4" s="7"/>
      <c r="G4" s="8" t="s">
        <v>0</v>
      </c>
      <c r="H4" s="8" t="s">
        <v>1</v>
      </c>
      <c r="I4" s="8" t="s">
        <v>2</v>
      </c>
      <c r="J4" s="9"/>
      <c r="L4" s="9"/>
      <c r="M4" s="10"/>
      <c r="N4" s="10"/>
    </row>
    <row r="5" spans="2:14" ht="21.75" customHeight="1" thickTop="1">
      <c r="B5" s="11"/>
      <c r="C5" s="125">
        <v>459</v>
      </c>
      <c r="D5" s="126">
        <v>494</v>
      </c>
      <c r="E5" s="127" t="s">
        <v>251</v>
      </c>
      <c r="F5" s="15"/>
      <c r="G5" s="96"/>
      <c r="H5" s="97"/>
      <c r="I5" s="98"/>
      <c r="J5" s="17"/>
      <c r="L5" s="9"/>
      <c r="M5" s="10"/>
      <c r="N5" s="10"/>
    </row>
    <row r="6" spans="2:14" ht="21.75" customHeight="1">
      <c r="B6" s="16"/>
      <c r="C6" s="128" t="s">
        <v>252</v>
      </c>
      <c r="D6" s="129"/>
      <c r="E6" s="130"/>
      <c r="F6" s="21"/>
      <c r="G6" s="99"/>
      <c r="H6" s="100" t="s">
        <v>231</v>
      </c>
      <c r="I6" s="100" t="s">
        <v>243</v>
      </c>
      <c r="J6" s="166">
        <f>10/17</f>
        <v>0.5882352941176471</v>
      </c>
      <c r="L6" s="9"/>
      <c r="M6" s="10"/>
      <c r="N6" s="10"/>
    </row>
    <row r="7" spans="2:14" ht="21.75" customHeight="1" thickBot="1">
      <c r="B7" s="16"/>
      <c r="C7" s="24">
        <v>4156</v>
      </c>
      <c r="D7" s="17">
        <v>4151</v>
      </c>
      <c r="E7" s="25" t="s">
        <v>172</v>
      </c>
      <c r="F7" s="26"/>
      <c r="G7" s="97"/>
      <c r="H7" s="96"/>
      <c r="I7" s="96"/>
      <c r="J7" s="167"/>
      <c r="K7" s="88" t="s">
        <v>250</v>
      </c>
      <c r="L7" s="91"/>
      <c r="M7" s="107"/>
      <c r="N7" s="10"/>
    </row>
    <row r="8" spans="2:14" ht="21.75" customHeight="1">
      <c r="B8" s="16"/>
      <c r="C8" s="27" t="s">
        <v>216</v>
      </c>
      <c r="D8" s="5"/>
      <c r="E8" s="28"/>
      <c r="F8" s="21"/>
      <c r="G8" s="100" t="s">
        <v>233</v>
      </c>
      <c r="H8" s="99"/>
      <c r="I8" s="100" t="s">
        <v>228</v>
      </c>
      <c r="J8" s="166">
        <f>7/16</f>
        <v>0.4375</v>
      </c>
      <c r="L8" s="9"/>
      <c r="M8" s="10"/>
      <c r="N8" s="86"/>
    </row>
    <row r="9" spans="2:14" ht="21.75" customHeight="1">
      <c r="B9" s="16"/>
      <c r="C9" s="24">
        <v>4257</v>
      </c>
      <c r="D9" s="17">
        <v>4262</v>
      </c>
      <c r="E9" s="3" t="s">
        <v>173</v>
      </c>
      <c r="F9" s="16"/>
      <c r="G9" s="96"/>
      <c r="H9" s="97"/>
      <c r="I9" s="96"/>
      <c r="J9" s="166"/>
      <c r="L9" s="9"/>
      <c r="M9" s="10"/>
      <c r="N9" s="86"/>
    </row>
    <row r="10" spans="2:14" ht="21.75" customHeight="1">
      <c r="B10" s="22"/>
      <c r="C10" s="27" t="s">
        <v>210</v>
      </c>
      <c r="D10" s="5"/>
      <c r="E10" s="28"/>
      <c r="F10" s="21"/>
      <c r="G10" s="100" t="s">
        <v>244</v>
      </c>
      <c r="H10" s="100" t="s">
        <v>230</v>
      </c>
      <c r="I10" s="99"/>
      <c r="J10" s="166">
        <f>9/19</f>
        <v>0.47368421052631576</v>
      </c>
      <c r="L10" s="9"/>
      <c r="M10" s="10"/>
      <c r="N10" s="86"/>
    </row>
    <row r="11" spans="3:14" ht="21.75" customHeight="1">
      <c r="C11" s="10"/>
      <c r="D11" s="10"/>
      <c r="E11" s="9"/>
      <c r="F11" s="9"/>
      <c r="N11" s="123"/>
    </row>
    <row r="12" spans="2:14" ht="21.75" customHeight="1" thickBot="1">
      <c r="B12" s="4"/>
      <c r="C12" s="5"/>
      <c r="D12" s="5"/>
      <c r="E12" s="6"/>
      <c r="F12" s="7"/>
      <c r="G12" s="8" t="s">
        <v>108</v>
      </c>
      <c r="H12" s="8" t="s">
        <v>109</v>
      </c>
      <c r="I12" s="8" t="s">
        <v>110</v>
      </c>
      <c r="J12" s="9"/>
      <c r="L12" s="9"/>
      <c r="M12" s="10"/>
      <c r="N12" s="86"/>
    </row>
    <row r="13" spans="2:14" ht="21.75" customHeight="1" thickTop="1">
      <c r="B13" s="11"/>
      <c r="C13" s="24">
        <v>458</v>
      </c>
      <c r="D13" s="17">
        <v>451</v>
      </c>
      <c r="E13" s="25" t="s">
        <v>174</v>
      </c>
      <c r="F13" s="15"/>
      <c r="G13" s="96"/>
      <c r="H13" s="97"/>
      <c r="I13" s="98"/>
      <c r="J13" s="17"/>
      <c r="L13" s="9"/>
      <c r="M13" s="10"/>
      <c r="N13" s="86"/>
    </row>
    <row r="14" spans="2:14" ht="21.75" customHeight="1">
      <c r="B14" s="16"/>
      <c r="C14" s="27" t="s">
        <v>206</v>
      </c>
      <c r="D14" s="5"/>
      <c r="E14" s="28"/>
      <c r="F14" s="21"/>
      <c r="G14" s="99"/>
      <c r="H14" s="100" t="s">
        <v>256</v>
      </c>
      <c r="I14" s="100" t="s">
        <v>230</v>
      </c>
      <c r="J14" s="23"/>
      <c r="L14" s="9"/>
      <c r="M14" s="10"/>
      <c r="N14" s="86"/>
    </row>
    <row r="15" spans="2:16" ht="21.75" customHeight="1" thickBot="1">
      <c r="B15" s="16"/>
      <c r="C15" s="24">
        <v>257</v>
      </c>
      <c r="D15" s="17">
        <v>8616</v>
      </c>
      <c r="E15" s="25" t="s">
        <v>175</v>
      </c>
      <c r="F15" s="26"/>
      <c r="G15" s="97"/>
      <c r="H15" s="96"/>
      <c r="I15" s="96"/>
      <c r="J15" s="90"/>
      <c r="K15" s="88" t="s">
        <v>258</v>
      </c>
      <c r="L15" s="91"/>
      <c r="M15" s="107"/>
      <c r="N15" s="136" t="s">
        <v>111</v>
      </c>
      <c r="O15" s="3"/>
      <c r="P15" s="3"/>
    </row>
    <row r="16" spans="2:14" ht="21.75" customHeight="1">
      <c r="B16" s="16"/>
      <c r="C16" s="27" t="s">
        <v>219</v>
      </c>
      <c r="D16" s="5"/>
      <c r="E16" s="28"/>
      <c r="F16" s="21"/>
      <c r="G16" s="100" t="s">
        <v>257</v>
      </c>
      <c r="H16" s="99"/>
      <c r="I16" s="100" t="s">
        <v>230</v>
      </c>
      <c r="J16" s="17"/>
      <c r="L16" s="9"/>
      <c r="M16" s="10"/>
      <c r="N16" s="86"/>
    </row>
    <row r="17" spans="2:14" ht="21.75" customHeight="1">
      <c r="B17" s="16"/>
      <c r="C17" s="131">
        <v>454</v>
      </c>
      <c r="D17" s="132">
        <v>490</v>
      </c>
      <c r="E17" s="124" t="s">
        <v>253</v>
      </c>
      <c r="F17" s="16"/>
      <c r="G17" s="96"/>
      <c r="H17" s="97"/>
      <c r="I17" s="96"/>
      <c r="J17" s="23"/>
      <c r="L17" s="9"/>
      <c r="M17" s="10"/>
      <c r="N17" s="86"/>
    </row>
    <row r="18" spans="2:14" ht="21.75" customHeight="1">
      <c r="B18" s="22"/>
      <c r="C18" s="133" t="s">
        <v>252</v>
      </c>
      <c r="D18" s="134"/>
      <c r="E18" s="135"/>
      <c r="F18" s="21"/>
      <c r="G18" s="100" t="s">
        <v>228</v>
      </c>
      <c r="H18" s="100" t="s">
        <v>228</v>
      </c>
      <c r="I18" s="99"/>
      <c r="J18" s="23"/>
      <c r="L18" s="9"/>
      <c r="M18" s="10"/>
      <c r="N18" s="86"/>
    </row>
    <row r="19" spans="3:14" ht="21.75" customHeight="1">
      <c r="C19" s="10"/>
      <c r="D19" s="10"/>
      <c r="E19" s="9"/>
      <c r="F19" s="9"/>
      <c r="N19" s="123"/>
    </row>
    <row r="20" spans="2:14" ht="21.75" customHeight="1" thickBot="1">
      <c r="B20" s="4"/>
      <c r="C20" s="5"/>
      <c r="D20" s="5"/>
      <c r="E20" s="6"/>
      <c r="F20" s="7"/>
      <c r="G20" s="8" t="s">
        <v>48</v>
      </c>
      <c r="H20" s="8" t="s">
        <v>112</v>
      </c>
      <c r="I20" s="8" t="s">
        <v>113</v>
      </c>
      <c r="J20" s="9"/>
      <c r="L20" s="9"/>
      <c r="M20" s="10"/>
      <c r="N20" s="86"/>
    </row>
    <row r="21" spans="2:14" ht="21.75" customHeight="1" thickTop="1">
      <c r="B21" s="11"/>
      <c r="C21" s="12">
        <v>479</v>
      </c>
      <c r="D21" s="13">
        <v>364</v>
      </c>
      <c r="E21" s="14" t="s">
        <v>176</v>
      </c>
      <c r="F21" s="15"/>
      <c r="G21" s="96"/>
      <c r="H21" s="97"/>
      <c r="I21" s="98"/>
      <c r="J21" s="17"/>
      <c r="L21" s="9"/>
      <c r="M21" s="10"/>
      <c r="N21" s="86"/>
    </row>
    <row r="22" spans="2:14" ht="21.75" customHeight="1">
      <c r="B22" s="16"/>
      <c r="C22" s="18" t="s">
        <v>206</v>
      </c>
      <c r="D22" s="19"/>
      <c r="E22" s="20"/>
      <c r="F22" s="21"/>
      <c r="G22" s="99"/>
      <c r="H22" s="100" t="s">
        <v>230</v>
      </c>
      <c r="I22" s="100" t="s">
        <v>233</v>
      </c>
      <c r="J22" s="23"/>
      <c r="L22" s="9"/>
      <c r="M22" s="10"/>
      <c r="N22" s="86"/>
    </row>
    <row r="23" spans="2:14" ht="21.75" customHeight="1" thickBot="1">
      <c r="B23" s="16"/>
      <c r="C23" s="24">
        <v>252</v>
      </c>
      <c r="D23" s="17">
        <v>267</v>
      </c>
      <c r="E23" s="25" t="s">
        <v>177</v>
      </c>
      <c r="F23" s="26"/>
      <c r="G23" s="97"/>
      <c r="H23" s="96"/>
      <c r="I23" s="96"/>
      <c r="J23" s="90"/>
      <c r="K23" s="88" t="s">
        <v>259</v>
      </c>
      <c r="L23" s="91"/>
      <c r="M23" s="137"/>
      <c r="N23" s="86"/>
    </row>
    <row r="24" spans="2:14" ht="21.75" customHeight="1">
      <c r="B24" s="16"/>
      <c r="C24" s="27" t="s">
        <v>208</v>
      </c>
      <c r="D24" s="5"/>
      <c r="E24" s="28"/>
      <c r="F24" s="21"/>
      <c r="G24" s="100" t="s">
        <v>228</v>
      </c>
      <c r="H24" s="99"/>
      <c r="I24" s="100" t="s">
        <v>260</v>
      </c>
      <c r="J24" s="17"/>
      <c r="L24" s="9"/>
      <c r="M24" s="10"/>
      <c r="N24" s="10"/>
    </row>
    <row r="25" spans="2:14" ht="21.75" customHeight="1">
      <c r="B25" s="16"/>
      <c r="C25" s="131">
        <v>1559</v>
      </c>
      <c r="D25" s="132">
        <v>4760</v>
      </c>
      <c r="E25" s="124" t="s">
        <v>254</v>
      </c>
      <c r="F25" s="16"/>
      <c r="G25" s="96"/>
      <c r="H25" s="97"/>
      <c r="I25" s="96"/>
      <c r="J25" s="23"/>
      <c r="L25" s="9"/>
      <c r="M25" s="10"/>
      <c r="N25" s="10"/>
    </row>
    <row r="26" spans="2:14" ht="21.75" customHeight="1">
      <c r="B26" s="22"/>
      <c r="C26" s="133" t="s">
        <v>255</v>
      </c>
      <c r="D26" s="134"/>
      <c r="E26" s="135"/>
      <c r="F26" s="21"/>
      <c r="G26" s="100" t="s">
        <v>231</v>
      </c>
      <c r="H26" s="100" t="s">
        <v>261</v>
      </c>
      <c r="I26" s="99"/>
      <c r="J26" s="23"/>
      <c r="L26" s="9"/>
      <c r="M26" s="10"/>
      <c r="N26" s="10"/>
    </row>
    <row r="27" spans="3:6" ht="21.75" customHeight="1">
      <c r="C27" s="10"/>
      <c r="D27" s="10"/>
      <c r="E27" s="9"/>
      <c r="F27" s="9"/>
    </row>
    <row r="28" spans="2:18" ht="20.25" customHeight="1" thickBot="1">
      <c r="B28" s="4"/>
      <c r="C28" s="5"/>
      <c r="D28" s="5"/>
      <c r="E28" s="6"/>
      <c r="F28" s="7"/>
      <c r="G28" s="8" t="s">
        <v>114</v>
      </c>
      <c r="H28" s="8" t="s">
        <v>115</v>
      </c>
      <c r="I28" s="8" t="s">
        <v>116</v>
      </c>
      <c r="J28" s="9"/>
      <c r="K28" s="10"/>
      <c r="L28" s="10"/>
      <c r="M28" s="10"/>
      <c r="P28" s="9"/>
      <c r="Q28" s="10"/>
      <c r="R28" s="10"/>
    </row>
    <row r="29" spans="2:18" ht="26.25" customHeight="1" thickTop="1">
      <c r="B29" s="11"/>
      <c r="C29" s="125">
        <v>459</v>
      </c>
      <c r="D29" s="126">
        <v>494</v>
      </c>
      <c r="E29" s="127" t="s">
        <v>251</v>
      </c>
      <c r="F29" s="15"/>
      <c r="G29" s="96"/>
      <c r="H29" s="96"/>
      <c r="I29" s="98" t="s">
        <v>241</v>
      </c>
      <c r="J29" s="17"/>
      <c r="K29" s="3"/>
      <c r="L29" s="3"/>
      <c r="M29" s="10"/>
      <c r="P29" s="9"/>
      <c r="Q29" s="10"/>
      <c r="R29" s="10"/>
    </row>
    <row r="30" spans="2:18" ht="26.25" customHeight="1">
      <c r="B30" s="16"/>
      <c r="C30" s="128" t="s">
        <v>252</v>
      </c>
      <c r="D30" s="129"/>
      <c r="E30" s="130"/>
      <c r="F30" s="21"/>
      <c r="G30" s="99"/>
      <c r="H30" s="100" t="s">
        <v>232</v>
      </c>
      <c r="I30" s="100" t="s">
        <v>263</v>
      </c>
      <c r="J30" s="23"/>
      <c r="K30" s="17"/>
      <c r="L30" s="17"/>
      <c r="M30" s="10"/>
      <c r="P30" s="9"/>
      <c r="Q30" s="10"/>
      <c r="R30" s="10"/>
    </row>
    <row r="31" spans="2:18" ht="26.25" customHeight="1">
      <c r="B31" s="16"/>
      <c r="C31" s="131">
        <v>454</v>
      </c>
      <c r="D31" s="132">
        <v>490</v>
      </c>
      <c r="E31" s="124" t="s">
        <v>253</v>
      </c>
      <c r="F31" s="26"/>
      <c r="G31" s="96"/>
      <c r="H31" s="96"/>
      <c r="I31" s="96"/>
      <c r="J31" s="23"/>
      <c r="K31" s="17"/>
      <c r="L31" s="17"/>
      <c r="M31" s="10"/>
      <c r="P31" s="9"/>
      <c r="Q31" s="10"/>
      <c r="R31" s="10"/>
    </row>
    <row r="32" spans="2:18" ht="26.25" customHeight="1">
      <c r="B32" s="16"/>
      <c r="C32" s="133" t="s">
        <v>252</v>
      </c>
      <c r="D32" s="134"/>
      <c r="E32" s="135"/>
      <c r="F32" s="21"/>
      <c r="G32" s="100" t="s">
        <v>229</v>
      </c>
      <c r="H32" s="99"/>
      <c r="I32" s="100" t="s">
        <v>244</v>
      </c>
      <c r="J32" s="17"/>
      <c r="K32" s="3"/>
      <c r="L32" s="3"/>
      <c r="M32" s="10"/>
      <c r="P32" s="9"/>
      <c r="Q32" s="10"/>
      <c r="R32" s="10"/>
    </row>
    <row r="33" spans="2:18" ht="26.25" customHeight="1">
      <c r="B33" s="16"/>
      <c r="C33" s="131">
        <v>1559</v>
      </c>
      <c r="D33" s="132">
        <v>4760</v>
      </c>
      <c r="E33" s="124" t="s">
        <v>254</v>
      </c>
      <c r="F33" s="16"/>
      <c r="G33" s="96" t="s">
        <v>241</v>
      </c>
      <c r="H33" s="96"/>
      <c r="I33" s="96"/>
      <c r="J33" s="23"/>
      <c r="K33" s="17"/>
      <c r="L33" s="17"/>
      <c r="M33" s="10"/>
      <c r="P33" s="9"/>
      <c r="Q33" s="10"/>
      <c r="R33" s="10"/>
    </row>
    <row r="34" spans="2:18" ht="26.25" customHeight="1">
      <c r="B34" s="22"/>
      <c r="C34" s="133" t="s">
        <v>255</v>
      </c>
      <c r="D34" s="134"/>
      <c r="E34" s="135"/>
      <c r="F34" s="21"/>
      <c r="G34" s="100" t="s">
        <v>262</v>
      </c>
      <c r="H34" s="100" t="s">
        <v>243</v>
      </c>
      <c r="I34" s="99"/>
      <c r="J34" s="23"/>
      <c r="K34" s="17"/>
      <c r="L34" s="17"/>
      <c r="M34" s="10"/>
      <c r="P34" s="9"/>
      <c r="Q34" s="10"/>
      <c r="R34" s="10"/>
    </row>
    <row r="35" spans="2:14" ht="18" customHeight="1">
      <c r="B35" s="3"/>
      <c r="C35" s="17"/>
      <c r="D35" s="17"/>
      <c r="E35" s="25"/>
      <c r="F35" s="25"/>
      <c r="G35" s="3"/>
      <c r="H35" s="3"/>
      <c r="I35" s="3"/>
      <c r="J35" s="23"/>
      <c r="L35" s="9"/>
      <c r="M35" s="10"/>
      <c r="N35" s="10"/>
    </row>
    <row r="36" ht="13.5">
      <c r="C36" s="40" t="s">
        <v>117</v>
      </c>
    </row>
  </sheetData>
  <printOptions/>
  <pageMargins left="0.39" right="0.35" top="0.32" bottom="1" header="0.2" footer="0.512"/>
  <pageSetup fitToHeight="1" fitToWidth="1"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S29"/>
  <sheetViews>
    <sheetView showGridLines="0" workbookViewId="0" topLeftCell="A14">
      <selection activeCell="K29" sqref="K29"/>
    </sheetView>
  </sheetViews>
  <sheetFormatPr defaultColWidth="9.00390625" defaultRowHeight="13.5"/>
  <cols>
    <col min="1" max="1" width="0.875" style="0" customWidth="1"/>
    <col min="2" max="2" width="4.00390625" style="0" customWidth="1"/>
    <col min="3" max="3" width="4.625" style="0" customWidth="1"/>
    <col min="4" max="4" width="4.50390625" style="0" customWidth="1"/>
    <col min="5" max="5" width="16.75390625" style="0" customWidth="1"/>
    <col min="6" max="6" width="0.5" style="0" customWidth="1"/>
    <col min="7" max="10" width="7.75390625" style="0" customWidth="1"/>
    <col min="11" max="11" width="8.375" style="0" customWidth="1"/>
    <col min="12" max="12" width="5.875" style="0" customWidth="1"/>
    <col min="13" max="13" width="4.125" style="0" customWidth="1"/>
    <col min="14" max="14" width="4.75390625" style="0" customWidth="1"/>
    <col min="15" max="15" width="3.75390625" style="0" customWidth="1"/>
    <col min="16" max="16" width="3.25390625" style="0" customWidth="1"/>
    <col min="17" max="17" width="5.625" style="0" customWidth="1"/>
    <col min="18" max="18" width="4.125" style="0" customWidth="1"/>
    <col min="19" max="19" width="4.50390625" style="0" customWidth="1"/>
  </cols>
  <sheetData>
    <row r="1" ht="18" customHeight="1">
      <c r="C1" s="1" t="s">
        <v>101</v>
      </c>
    </row>
    <row r="2" spans="3:5" ht="17.25" customHeight="1">
      <c r="C2" s="2"/>
      <c r="D2" s="3"/>
      <c r="E2" s="3" t="s">
        <v>35</v>
      </c>
    </row>
    <row r="3" spans="2:10" ht="21" customHeight="1" thickBot="1">
      <c r="B3" s="4"/>
      <c r="C3" s="3"/>
      <c r="D3" s="3"/>
      <c r="E3" s="3"/>
      <c r="F3" s="29"/>
      <c r="G3" s="8" t="s">
        <v>42</v>
      </c>
      <c r="H3" s="8" t="s">
        <v>43</v>
      </c>
      <c r="I3" s="8" t="s">
        <v>44</v>
      </c>
      <c r="J3" s="8" t="s">
        <v>37</v>
      </c>
    </row>
    <row r="4" spans="2:19" ht="21.75" customHeight="1" thickTop="1">
      <c r="B4" s="11"/>
      <c r="C4" s="30">
        <v>1852</v>
      </c>
      <c r="D4" s="31">
        <v>1851</v>
      </c>
      <c r="E4" s="32" t="s">
        <v>179</v>
      </c>
      <c r="F4" s="32"/>
      <c r="G4" s="138"/>
      <c r="H4" s="139"/>
      <c r="I4" s="138"/>
      <c r="J4" s="138"/>
      <c r="K4" s="153"/>
      <c r="L4" s="10"/>
      <c r="M4" s="10"/>
      <c r="N4" s="10"/>
      <c r="Q4" s="33"/>
      <c r="R4" s="10"/>
      <c r="S4" s="10"/>
    </row>
    <row r="5" spans="2:19" ht="21.75" customHeight="1">
      <c r="B5" s="16"/>
      <c r="C5" s="18" t="s">
        <v>214</v>
      </c>
      <c r="D5" s="19"/>
      <c r="E5" s="34"/>
      <c r="F5" s="35"/>
      <c r="G5" s="96"/>
      <c r="H5" s="140" t="s">
        <v>244</v>
      </c>
      <c r="I5" s="140" t="s">
        <v>244</v>
      </c>
      <c r="J5" s="140" t="s">
        <v>230</v>
      </c>
      <c r="K5" s="154">
        <f>(6+6+3)/(10+10+9)</f>
        <v>0.5172413793103449</v>
      </c>
      <c r="L5" s="10"/>
      <c r="M5" s="10"/>
      <c r="N5" s="10"/>
      <c r="Q5" s="33"/>
      <c r="R5" s="10"/>
      <c r="S5" s="10"/>
    </row>
    <row r="6" spans="2:19" ht="21.75" customHeight="1">
      <c r="B6" s="16"/>
      <c r="C6" s="36">
        <v>4251</v>
      </c>
      <c r="D6" s="37">
        <v>155</v>
      </c>
      <c r="E6" s="38" t="s">
        <v>180</v>
      </c>
      <c r="F6" s="38"/>
      <c r="G6" s="139"/>
      <c r="H6" s="138"/>
      <c r="I6" s="138"/>
      <c r="J6" s="138"/>
      <c r="K6" s="154"/>
      <c r="N6" s="10"/>
      <c r="Q6" s="33"/>
      <c r="R6" s="10"/>
      <c r="S6" s="10"/>
    </row>
    <row r="7" spans="2:19" ht="21.75" customHeight="1" thickBot="1">
      <c r="B7" s="16"/>
      <c r="C7" s="27" t="s">
        <v>215</v>
      </c>
      <c r="D7" s="5"/>
      <c r="E7" s="6"/>
      <c r="F7" s="6"/>
      <c r="G7" s="100" t="s">
        <v>243</v>
      </c>
      <c r="H7" s="99"/>
      <c r="I7" s="100" t="s">
        <v>232</v>
      </c>
      <c r="J7" s="100" t="s">
        <v>230</v>
      </c>
      <c r="K7" s="152"/>
      <c r="L7" s="88" t="s">
        <v>264</v>
      </c>
      <c r="M7" s="107"/>
      <c r="N7" s="107"/>
      <c r="O7" s="89"/>
      <c r="P7" s="89"/>
      <c r="Q7" s="33"/>
      <c r="R7" s="10"/>
      <c r="S7" s="10"/>
    </row>
    <row r="8" spans="2:19" ht="21.75" customHeight="1">
      <c r="B8" s="16"/>
      <c r="C8" s="141">
        <v>4152</v>
      </c>
      <c r="D8" s="142">
        <v>4161</v>
      </c>
      <c r="E8" s="143" t="s">
        <v>265</v>
      </c>
      <c r="F8" s="39"/>
      <c r="G8" s="96"/>
      <c r="H8" s="96"/>
      <c r="I8" s="96"/>
      <c r="J8" s="97"/>
      <c r="K8" s="154"/>
      <c r="L8" s="10"/>
      <c r="M8" s="10"/>
      <c r="N8" s="10"/>
      <c r="Q8" s="68"/>
      <c r="R8" s="10"/>
      <c r="S8" s="10"/>
    </row>
    <row r="9" spans="2:19" ht="21.75" customHeight="1">
      <c r="B9" s="16"/>
      <c r="C9" s="133" t="s">
        <v>96</v>
      </c>
      <c r="D9" s="134"/>
      <c r="E9" s="144"/>
      <c r="F9" s="6"/>
      <c r="G9" s="100" t="s">
        <v>243</v>
      </c>
      <c r="H9" s="100" t="s">
        <v>229</v>
      </c>
      <c r="I9" s="99"/>
      <c r="J9" s="100" t="s">
        <v>229</v>
      </c>
      <c r="K9" s="154">
        <f>(4+6+6)/(10+8+8)</f>
        <v>0.6153846153846154</v>
      </c>
      <c r="L9" s="10"/>
      <c r="N9" s="10"/>
      <c r="Q9" s="68"/>
      <c r="R9" s="10"/>
      <c r="S9" s="10"/>
    </row>
    <row r="10" spans="2:19" ht="21.75" customHeight="1">
      <c r="B10" s="16"/>
      <c r="C10" s="36">
        <v>473</v>
      </c>
      <c r="D10" s="37">
        <v>487</v>
      </c>
      <c r="E10" s="38" t="s">
        <v>181</v>
      </c>
      <c r="F10" s="38"/>
      <c r="G10" s="138"/>
      <c r="H10" s="138"/>
      <c r="I10" s="139"/>
      <c r="J10" s="138"/>
      <c r="K10" s="154"/>
      <c r="L10" s="10"/>
      <c r="M10" s="10"/>
      <c r="N10" s="10"/>
      <c r="Q10" s="68"/>
      <c r="R10" s="10"/>
      <c r="S10" s="10"/>
    </row>
    <row r="11" spans="2:19" ht="21.75" customHeight="1">
      <c r="B11" s="22"/>
      <c r="C11" s="27" t="s">
        <v>98</v>
      </c>
      <c r="D11" s="5"/>
      <c r="E11" s="6"/>
      <c r="F11" s="6"/>
      <c r="G11" s="100" t="s">
        <v>228</v>
      </c>
      <c r="H11" s="100" t="s">
        <v>228</v>
      </c>
      <c r="I11" s="100" t="s">
        <v>232</v>
      </c>
      <c r="J11" s="99"/>
      <c r="K11" s="154">
        <f>(6+6+2)/(9+9+8)</f>
        <v>0.5384615384615384</v>
      </c>
      <c r="L11" s="10"/>
      <c r="M11" s="10"/>
      <c r="N11" s="10"/>
      <c r="Q11" s="68"/>
      <c r="R11" s="10"/>
      <c r="S11" s="10"/>
    </row>
    <row r="12" spans="3:17" ht="21.75" customHeight="1">
      <c r="C12" s="10"/>
      <c r="D12" s="10"/>
      <c r="E12" s="9"/>
      <c r="F12" s="9"/>
      <c r="Q12" s="65"/>
    </row>
    <row r="13" spans="2:17" ht="21.75" customHeight="1" thickBot="1">
      <c r="B13" s="4"/>
      <c r="C13" s="5"/>
      <c r="D13" s="5"/>
      <c r="E13" s="6"/>
      <c r="F13" s="7"/>
      <c r="G13" s="8" t="s">
        <v>32</v>
      </c>
      <c r="H13" s="8" t="s">
        <v>41</v>
      </c>
      <c r="I13" s="8" t="s">
        <v>48</v>
      </c>
      <c r="J13" s="9"/>
      <c r="L13" s="9"/>
      <c r="M13" s="10"/>
      <c r="N13" s="10"/>
      <c r="Q13" s="65"/>
    </row>
    <row r="14" spans="2:19" ht="21.75" customHeight="1" thickBot="1" thickTop="1">
      <c r="B14" s="11"/>
      <c r="C14" s="24">
        <v>2255</v>
      </c>
      <c r="D14" s="17">
        <v>499</v>
      </c>
      <c r="E14" s="25" t="s">
        <v>182</v>
      </c>
      <c r="F14" s="15"/>
      <c r="G14" s="145"/>
      <c r="H14" s="146"/>
      <c r="I14" s="147"/>
      <c r="J14" s="150"/>
      <c r="L14" s="9"/>
      <c r="M14" s="10"/>
      <c r="N14" s="10"/>
      <c r="Q14" s="168">
        <v>2</v>
      </c>
      <c r="S14" s="124" t="s">
        <v>270</v>
      </c>
    </row>
    <row r="15" spans="2:18" ht="21.75" customHeight="1">
      <c r="B15" s="16"/>
      <c r="C15" s="27" t="s">
        <v>217</v>
      </c>
      <c r="D15" s="5"/>
      <c r="E15" s="28"/>
      <c r="F15" s="21"/>
      <c r="G15" s="148"/>
      <c r="H15" s="149" t="s">
        <v>262</v>
      </c>
      <c r="I15" s="149" t="s">
        <v>229</v>
      </c>
      <c r="J15" s="151">
        <f>6/14</f>
        <v>0.42857142857142855</v>
      </c>
      <c r="L15" s="9"/>
      <c r="M15" s="10"/>
      <c r="N15" s="10"/>
      <c r="Q15" s="169">
        <v>6</v>
      </c>
      <c r="R15" s="93"/>
    </row>
    <row r="16" spans="2:18" ht="21.75" customHeight="1" thickBot="1">
      <c r="B16" s="16"/>
      <c r="C16" s="131">
        <v>4263</v>
      </c>
      <c r="D16" s="132">
        <v>4264</v>
      </c>
      <c r="E16" s="124" t="s">
        <v>266</v>
      </c>
      <c r="F16" s="26"/>
      <c r="G16" s="146"/>
      <c r="H16" s="145"/>
      <c r="I16" s="146"/>
      <c r="J16" s="152">
        <f>11/18</f>
        <v>0.6111111111111112</v>
      </c>
      <c r="K16" s="88" t="s">
        <v>268</v>
      </c>
      <c r="L16" s="91"/>
      <c r="M16" s="10"/>
      <c r="N16" s="10"/>
      <c r="Q16" s="123"/>
      <c r="R16" s="3"/>
    </row>
    <row r="17" spans="2:18" ht="21.75" customHeight="1">
      <c r="B17" s="16"/>
      <c r="C17" s="133" t="s">
        <v>267</v>
      </c>
      <c r="D17" s="134"/>
      <c r="E17" s="135"/>
      <c r="F17" s="21"/>
      <c r="G17" s="149" t="s">
        <v>263</v>
      </c>
      <c r="H17" s="148"/>
      <c r="I17" s="149" t="s">
        <v>257</v>
      </c>
      <c r="J17" s="151"/>
      <c r="L17" s="105"/>
      <c r="M17" s="10"/>
      <c r="N17" s="10"/>
      <c r="Q17" s="123"/>
      <c r="R17" s="3"/>
    </row>
    <row r="18" spans="2:18" ht="21.75" customHeight="1">
      <c r="B18" s="16"/>
      <c r="C18" s="24">
        <v>3659</v>
      </c>
      <c r="D18" s="17">
        <v>3651</v>
      </c>
      <c r="E18" s="3" t="s">
        <v>183</v>
      </c>
      <c r="F18" s="16"/>
      <c r="G18" s="145"/>
      <c r="H18" s="146"/>
      <c r="I18" s="145"/>
      <c r="J18" s="151"/>
      <c r="L18" s="106"/>
      <c r="M18" s="10"/>
      <c r="N18" s="10"/>
      <c r="Q18" s="123"/>
      <c r="R18" s="3"/>
    </row>
    <row r="19" spans="2:18" ht="21.75" customHeight="1">
      <c r="B19" s="22"/>
      <c r="C19" s="27" t="s">
        <v>218</v>
      </c>
      <c r="D19" s="5"/>
      <c r="E19" s="28"/>
      <c r="F19" s="21"/>
      <c r="G19" s="149" t="s">
        <v>232</v>
      </c>
      <c r="H19" s="149" t="s">
        <v>256</v>
      </c>
      <c r="I19" s="148"/>
      <c r="J19" s="151">
        <f>9/20</f>
        <v>0.45</v>
      </c>
      <c r="L19" s="106"/>
      <c r="M19" s="10"/>
      <c r="N19" s="10"/>
      <c r="Q19" s="123"/>
      <c r="R19" s="3"/>
    </row>
    <row r="20" spans="3:18" ht="21.75" customHeight="1" thickBot="1">
      <c r="C20" s="10"/>
      <c r="D20" s="10"/>
      <c r="E20" s="9"/>
      <c r="F20" s="9"/>
      <c r="L20" s="155"/>
      <c r="M20" s="47">
        <v>0</v>
      </c>
      <c r="N20" s="124" t="s">
        <v>270</v>
      </c>
      <c r="Q20" s="123"/>
      <c r="R20" s="3"/>
    </row>
    <row r="21" spans="2:16" ht="21.75" customHeight="1" thickBot="1">
      <c r="B21" s="4"/>
      <c r="C21" s="5"/>
      <c r="D21" s="5"/>
      <c r="E21" s="6"/>
      <c r="F21" s="7"/>
      <c r="G21" s="8" t="s">
        <v>39</v>
      </c>
      <c r="H21" s="8" t="s">
        <v>40</v>
      </c>
      <c r="I21" s="8" t="s">
        <v>46</v>
      </c>
      <c r="J21" s="67"/>
      <c r="K21" s="3"/>
      <c r="L21" s="103"/>
      <c r="M21" s="156">
        <v>6</v>
      </c>
      <c r="N21" s="104"/>
      <c r="O21" s="93"/>
      <c r="P21" s="93"/>
    </row>
    <row r="22" spans="2:14" ht="21.75" customHeight="1" thickTop="1">
      <c r="B22" s="11"/>
      <c r="C22" s="125">
        <v>5053</v>
      </c>
      <c r="D22" s="126">
        <v>5054</v>
      </c>
      <c r="E22" s="127" t="s">
        <v>269</v>
      </c>
      <c r="F22" s="15"/>
      <c r="G22" s="96"/>
      <c r="H22" s="97"/>
      <c r="I22" s="98"/>
      <c r="J22" s="24"/>
      <c r="K22" s="3"/>
      <c r="L22" s="103"/>
      <c r="M22" s="10"/>
      <c r="N22" s="10"/>
    </row>
    <row r="23" spans="2:14" ht="21.75" customHeight="1">
      <c r="B23" s="16"/>
      <c r="C23" s="128" t="s">
        <v>178</v>
      </c>
      <c r="D23" s="129"/>
      <c r="E23" s="130"/>
      <c r="F23" s="21"/>
      <c r="G23" s="99"/>
      <c r="H23" s="100" t="s">
        <v>231</v>
      </c>
      <c r="I23" s="100" t="s">
        <v>231</v>
      </c>
      <c r="J23" s="67"/>
      <c r="K23" s="3"/>
      <c r="L23" s="103"/>
      <c r="M23" s="10"/>
      <c r="N23" s="10"/>
    </row>
    <row r="24" spans="2:14" ht="21.75" customHeight="1" thickBot="1">
      <c r="B24" s="16"/>
      <c r="C24" s="24">
        <v>485</v>
      </c>
      <c r="D24" s="17">
        <v>486</v>
      </c>
      <c r="E24" s="25" t="s">
        <v>184</v>
      </c>
      <c r="F24" s="26"/>
      <c r="G24" s="97"/>
      <c r="H24" s="96"/>
      <c r="I24" s="97"/>
      <c r="J24" s="90"/>
      <c r="K24" s="88" t="s">
        <v>270</v>
      </c>
      <c r="L24" s="108"/>
      <c r="M24" s="10"/>
      <c r="N24" s="10"/>
    </row>
    <row r="25" spans="2:14" ht="21.75" customHeight="1">
      <c r="B25" s="16"/>
      <c r="C25" s="27" t="s">
        <v>206</v>
      </c>
      <c r="D25" s="5"/>
      <c r="E25" s="28"/>
      <c r="F25" s="21"/>
      <c r="G25" s="100" t="s">
        <v>233</v>
      </c>
      <c r="H25" s="99"/>
      <c r="I25" s="100" t="s">
        <v>233</v>
      </c>
      <c r="J25" s="17"/>
      <c r="L25" s="9"/>
      <c r="M25" s="10"/>
      <c r="N25" s="10"/>
    </row>
    <row r="26" spans="2:14" ht="21.75" customHeight="1">
      <c r="B26" s="16"/>
      <c r="C26" s="24">
        <v>4159</v>
      </c>
      <c r="D26" s="17">
        <v>4160</v>
      </c>
      <c r="E26" s="3" t="s">
        <v>185</v>
      </c>
      <c r="F26" s="16"/>
      <c r="G26" s="96"/>
      <c r="H26" s="97"/>
      <c r="I26" s="96"/>
      <c r="J26" s="23"/>
      <c r="L26" s="9"/>
      <c r="M26" s="10"/>
      <c r="N26" s="10"/>
    </row>
    <row r="27" spans="2:14" ht="21.75" customHeight="1">
      <c r="B27" s="22"/>
      <c r="C27" s="27" t="s">
        <v>216</v>
      </c>
      <c r="D27" s="5"/>
      <c r="E27" s="28"/>
      <c r="F27" s="21"/>
      <c r="G27" s="100" t="s">
        <v>233</v>
      </c>
      <c r="H27" s="100" t="s">
        <v>231</v>
      </c>
      <c r="I27" s="99"/>
      <c r="J27" s="23"/>
      <c r="L27" s="9"/>
      <c r="M27" s="10"/>
      <c r="N27" s="10"/>
    </row>
    <row r="28" spans="3:6" ht="21.75" customHeight="1">
      <c r="C28" s="10"/>
      <c r="D28" s="10"/>
      <c r="E28" s="9"/>
      <c r="F28" s="9"/>
    </row>
    <row r="29" ht="13.5">
      <c r="C29" s="40" t="s">
        <v>47</v>
      </c>
    </row>
  </sheetData>
  <printOptions/>
  <pageMargins left="0.39" right="0.35" top="0.32" bottom="1" header="0.2" footer="0.512"/>
  <pageSetup fitToHeight="1" fitToWidth="1" horizontalDpi="300" verticalDpi="3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R35"/>
  <sheetViews>
    <sheetView showGridLines="0" workbookViewId="0" topLeftCell="A1">
      <selection activeCell="K9" sqref="K9"/>
    </sheetView>
  </sheetViews>
  <sheetFormatPr defaultColWidth="9.00390625" defaultRowHeight="13.5"/>
  <cols>
    <col min="1" max="1" width="0.875" style="0" customWidth="1"/>
    <col min="2" max="2" width="4.00390625" style="0" customWidth="1"/>
    <col min="3" max="3" width="4.625" style="0" customWidth="1"/>
    <col min="4" max="4" width="4.50390625" style="0" customWidth="1"/>
    <col min="5" max="5" width="16.75390625" style="0" customWidth="1"/>
    <col min="6" max="6" width="0.5" style="0" customWidth="1"/>
    <col min="7" max="9" width="7.00390625" style="0" customWidth="1"/>
    <col min="10" max="10" width="7.875" style="0" customWidth="1"/>
    <col min="11" max="11" width="8.375" style="0" customWidth="1"/>
    <col min="12" max="12" width="6.125" style="0" customWidth="1"/>
    <col min="13" max="13" width="4.125" style="0" customWidth="1"/>
    <col min="14" max="14" width="4.75390625" style="0" customWidth="1"/>
    <col min="15" max="15" width="4.625" style="0" customWidth="1"/>
    <col min="16" max="16" width="2.75390625" style="0" customWidth="1"/>
    <col min="17" max="17" width="5.625" style="0" customWidth="1"/>
    <col min="18" max="18" width="5.00390625" style="0" customWidth="1"/>
    <col min="19" max="19" width="0.6171875" style="0" customWidth="1"/>
    <col min="20" max="20" width="4.50390625" style="0" customWidth="1"/>
  </cols>
  <sheetData>
    <row r="1" ht="18" customHeight="1">
      <c r="C1" s="1" t="s">
        <v>106</v>
      </c>
    </row>
    <row r="2" spans="3:5" ht="17.25" customHeight="1">
      <c r="C2" s="2"/>
      <c r="D2" s="3"/>
      <c r="E2" s="3" t="s">
        <v>35</v>
      </c>
    </row>
    <row r="3" spans="2:14" ht="21.75" customHeight="1" thickBot="1">
      <c r="B3" s="4"/>
      <c r="C3" s="5"/>
      <c r="D3" s="5"/>
      <c r="E3" s="6"/>
      <c r="F3" s="7"/>
      <c r="G3" s="8" t="s">
        <v>0</v>
      </c>
      <c r="H3" s="8" t="s">
        <v>1</v>
      </c>
      <c r="I3" s="8" t="s">
        <v>2</v>
      </c>
      <c r="J3" s="9"/>
      <c r="L3" s="9"/>
      <c r="M3" s="10"/>
      <c r="N3" s="10"/>
    </row>
    <row r="4" spans="2:14" ht="21.75" customHeight="1" thickTop="1">
      <c r="B4" s="11"/>
      <c r="C4" s="125">
        <v>3254</v>
      </c>
      <c r="D4" s="126">
        <v>3257</v>
      </c>
      <c r="E4" s="127" t="s">
        <v>272</v>
      </c>
      <c r="F4" s="15"/>
      <c r="G4" s="96"/>
      <c r="H4" s="97"/>
      <c r="I4" s="98"/>
      <c r="J4" s="17"/>
      <c r="L4" s="9"/>
      <c r="M4" s="10"/>
      <c r="N4" s="10"/>
    </row>
    <row r="5" spans="2:14" ht="21.75" customHeight="1">
      <c r="B5" s="16"/>
      <c r="C5" s="128" t="s">
        <v>271</v>
      </c>
      <c r="D5" s="129"/>
      <c r="E5" s="130"/>
      <c r="F5" s="21"/>
      <c r="G5" s="99"/>
      <c r="H5" s="100" t="s">
        <v>231</v>
      </c>
      <c r="I5" s="100" t="s">
        <v>263</v>
      </c>
      <c r="J5" s="23"/>
      <c r="L5" s="9"/>
      <c r="M5" s="10"/>
      <c r="N5" s="10"/>
    </row>
    <row r="6" spans="2:14" ht="21.75" customHeight="1" thickBot="1">
      <c r="B6" s="16"/>
      <c r="C6" s="24">
        <v>154</v>
      </c>
      <c r="D6" s="17">
        <v>164</v>
      </c>
      <c r="E6" s="25" t="s">
        <v>186</v>
      </c>
      <c r="F6" s="26"/>
      <c r="G6" s="97"/>
      <c r="H6" s="138"/>
      <c r="I6" s="97"/>
      <c r="J6" s="90"/>
      <c r="K6" s="88" t="s">
        <v>273</v>
      </c>
      <c r="L6" s="91"/>
      <c r="M6" s="10"/>
      <c r="N6" s="10"/>
    </row>
    <row r="7" spans="2:16" ht="21.75" customHeight="1">
      <c r="B7" s="16"/>
      <c r="C7" s="27" t="s">
        <v>78</v>
      </c>
      <c r="D7" s="5"/>
      <c r="E7" s="28"/>
      <c r="F7" s="21"/>
      <c r="G7" s="100" t="s">
        <v>233</v>
      </c>
      <c r="H7" s="22"/>
      <c r="I7" s="100" t="s">
        <v>257</v>
      </c>
      <c r="J7" s="17"/>
      <c r="L7" s="9"/>
      <c r="M7" s="86"/>
      <c r="N7" s="17"/>
      <c r="O7" s="3"/>
      <c r="P7" s="3"/>
    </row>
    <row r="8" spans="2:16" ht="21.75" customHeight="1">
      <c r="B8" s="16"/>
      <c r="C8" s="24">
        <v>482</v>
      </c>
      <c r="D8" s="17">
        <v>491</v>
      </c>
      <c r="E8" s="3" t="s">
        <v>187</v>
      </c>
      <c r="F8" s="16"/>
      <c r="G8" s="96"/>
      <c r="H8" s="97"/>
      <c r="I8" s="96"/>
      <c r="J8" s="23"/>
      <c r="L8" s="9"/>
      <c r="M8" s="86"/>
      <c r="N8" s="17"/>
      <c r="O8" s="3"/>
      <c r="P8" s="3"/>
    </row>
    <row r="9" spans="2:16" ht="21.75" customHeight="1">
      <c r="B9" s="22"/>
      <c r="C9" s="27" t="s">
        <v>206</v>
      </c>
      <c r="D9" s="5"/>
      <c r="E9" s="28"/>
      <c r="F9" s="21"/>
      <c r="G9" s="100" t="s">
        <v>262</v>
      </c>
      <c r="H9" s="100" t="s">
        <v>256</v>
      </c>
      <c r="I9" s="99"/>
      <c r="J9" s="23"/>
      <c r="L9" s="9"/>
      <c r="M9" s="86"/>
      <c r="N9" s="17"/>
      <c r="O9" s="3"/>
      <c r="P9" s="3"/>
    </row>
    <row r="10" spans="3:16" ht="21.75" customHeight="1" thickBot="1">
      <c r="C10" s="10"/>
      <c r="D10" s="10"/>
      <c r="E10" s="9"/>
      <c r="F10" s="9"/>
      <c r="M10" s="87">
        <v>6</v>
      </c>
      <c r="N10" s="88" t="s">
        <v>273</v>
      </c>
      <c r="O10" s="89"/>
      <c r="P10" s="89"/>
    </row>
    <row r="11" spans="2:18" ht="21.75" customHeight="1" thickBot="1">
      <c r="B11" s="4"/>
      <c r="C11" s="5"/>
      <c r="D11" s="5"/>
      <c r="E11" s="6"/>
      <c r="F11" s="7"/>
      <c r="G11" s="8" t="s">
        <v>45</v>
      </c>
      <c r="H11" s="8" t="s">
        <v>32</v>
      </c>
      <c r="I11" s="8" t="s">
        <v>41</v>
      </c>
      <c r="J11" s="9"/>
      <c r="L11" s="9"/>
      <c r="M11" s="92">
        <v>2</v>
      </c>
      <c r="N11" s="10"/>
      <c r="Q11" s="123"/>
      <c r="R11" s="3"/>
    </row>
    <row r="12" spans="2:18" ht="21.75" customHeight="1" thickTop="1">
      <c r="B12" s="11"/>
      <c r="C12" s="12">
        <v>4260</v>
      </c>
      <c r="D12" s="13">
        <v>4261</v>
      </c>
      <c r="E12" s="14" t="s">
        <v>188</v>
      </c>
      <c r="F12" s="15"/>
      <c r="G12" s="96"/>
      <c r="H12" s="97"/>
      <c r="I12" s="98"/>
      <c r="J12" s="17"/>
      <c r="L12" s="9"/>
      <c r="M12" s="24"/>
      <c r="N12" s="10"/>
      <c r="Q12" s="123"/>
      <c r="R12" s="3"/>
    </row>
    <row r="13" spans="2:18" ht="21.75" customHeight="1">
      <c r="B13" s="16"/>
      <c r="C13" s="18" t="s">
        <v>210</v>
      </c>
      <c r="D13" s="19"/>
      <c r="E13" s="101" t="s">
        <v>274</v>
      </c>
      <c r="F13" s="21"/>
      <c r="G13" s="99"/>
      <c r="H13" s="99"/>
      <c r="I13" s="99"/>
      <c r="J13" s="23"/>
      <c r="L13" s="9"/>
      <c r="M13" s="24"/>
      <c r="N13" s="10"/>
      <c r="Q13" s="123"/>
      <c r="R13" s="3"/>
    </row>
    <row r="14" spans="2:18" ht="21.75" customHeight="1" thickBot="1">
      <c r="B14" s="16"/>
      <c r="C14" s="24">
        <v>258</v>
      </c>
      <c r="D14" s="17">
        <v>3652</v>
      </c>
      <c r="E14" s="25" t="s">
        <v>189</v>
      </c>
      <c r="F14" s="26"/>
      <c r="G14" s="97"/>
      <c r="H14" s="96"/>
      <c r="I14" s="97"/>
      <c r="J14" s="90"/>
      <c r="K14" s="88" t="s">
        <v>278</v>
      </c>
      <c r="L14" s="91"/>
      <c r="M14" s="24"/>
      <c r="N14" s="10"/>
      <c r="Q14" s="123"/>
      <c r="R14" s="3"/>
    </row>
    <row r="15" spans="2:18" ht="21.75" customHeight="1">
      <c r="B15" s="16"/>
      <c r="C15" s="27" t="s">
        <v>211</v>
      </c>
      <c r="D15" s="5"/>
      <c r="E15" s="28"/>
      <c r="F15" s="21"/>
      <c r="G15" s="99"/>
      <c r="H15" s="99"/>
      <c r="I15" s="100" t="s">
        <v>275</v>
      </c>
      <c r="J15" s="17"/>
      <c r="L15" s="9"/>
      <c r="M15" s="10"/>
      <c r="N15" s="10"/>
      <c r="Q15" s="123"/>
      <c r="R15" s="3"/>
    </row>
    <row r="16" spans="2:18" ht="21.75" customHeight="1">
      <c r="B16" s="16"/>
      <c r="C16" s="131">
        <v>480</v>
      </c>
      <c r="D16" s="132">
        <v>478</v>
      </c>
      <c r="E16" s="124" t="s">
        <v>277</v>
      </c>
      <c r="F16" s="16"/>
      <c r="G16" s="97"/>
      <c r="H16" s="97"/>
      <c r="I16" s="96"/>
      <c r="J16" s="23"/>
      <c r="L16" s="9"/>
      <c r="M16" s="10"/>
      <c r="N16" s="10"/>
      <c r="Q16" s="123"/>
      <c r="R16" s="3"/>
    </row>
    <row r="17" spans="2:18" ht="21.75" customHeight="1">
      <c r="B17" s="22"/>
      <c r="C17" s="133" t="s">
        <v>252</v>
      </c>
      <c r="D17" s="134"/>
      <c r="E17" s="135"/>
      <c r="F17" s="21"/>
      <c r="G17" s="99"/>
      <c r="H17" s="100" t="s">
        <v>276</v>
      </c>
      <c r="I17" s="99"/>
      <c r="J17" s="23"/>
      <c r="L17" s="9"/>
      <c r="M17" s="10"/>
      <c r="N17" s="10"/>
      <c r="Q17" s="123"/>
      <c r="R17" s="3"/>
    </row>
    <row r="18" spans="2:18" ht="21.75" customHeight="1" thickBot="1">
      <c r="B18" s="3"/>
      <c r="C18" s="17"/>
      <c r="D18" s="17"/>
      <c r="E18" s="25"/>
      <c r="F18" s="25"/>
      <c r="G18" s="3"/>
      <c r="H18" s="3"/>
      <c r="I18" s="3"/>
      <c r="J18" s="23"/>
      <c r="L18" s="9"/>
      <c r="M18" s="10"/>
      <c r="N18" s="10"/>
      <c r="Q18" s="87">
        <v>6</v>
      </c>
      <c r="R18" s="88" t="s">
        <v>273</v>
      </c>
    </row>
    <row r="19" spans="2:17" ht="21.75" customHeight="1" thickBot="1">
      <c r="B19" s="4"/>
      <c r="C19" s="5"/>
      <c r="D19" s="5"/>
      <c r="E19" s="6"/>
      <c r="F19" s="7"/>
      <c r="G19" s="8" t="s">
        <v>38</v>
      </c>
      <c r="H19" s="8" t="s">
        <v>39</v>
      </c>
      <c r="I19" s="8" t="s">
        <v>40</v>
      </c>
      <c r="J19" s="9"/>
      <c r="L19" s="9"/>
      <c r="M19" s="10"/>
      <c r="N19" s="10"/>
      <c r="P19" s="155"/>
      <c r="Q19" s="47">
        <v>3</v>
      </c>
    </row>
    <row r="20" spans="2:16" ht="21.75" customHeight="1" thickTop="1">
      <c r="B20" s="11"/>
      <c r="C20" s="125">
        <v>4254</v>
      </c>
      <c r="D20" s="126">
        <v>4053</v>
      </c>
      <c r="E20" s="127" t="s">
        <v>279</v>
      </c>
      <c r="F20" s="15"/>
      <c r="G20" s="96"/>
      <c r="H20" s="97"/>
      <c r="I20" s="98"/>
      <c r="J20" s="17"/>
      <c r="L20" s="9"/>
      <c r="M20" s="10"/>
      <c r="N20" s="10"/>
      <c r="P20" s="155"/>
    </row>
    <row r="21" spans="2:16" ht="21.75" customHeight="1">
      <c r="B21" s="16"/>
      <c r="C21" s="128" t="s">
        <v>280</v>
      </c>
      <c r="D21" s="129"/>
      <c r="E21" s="130"/>
      <c r="F21" s="21"/>
      <c r="G21" s="99"/>
      <c r="H21" s="100" t="s">
        <v>228</v>
      </c>
      <c r="I21" s="100" t="s">
        <v>244</v>
      </c>
      <c r="J21" s="23"/>
      <c r="L21" s="9"/>
      <c r="M21" s="10"/>
      <c r="N21" s="10"/>
      <c r="P21" s="155"/>
    </row>
    <row r="22" spans="2:16" ht="21.75" customHeight="1" thickBot="1">
      <c r="B22" s="16"/>
      <c r="C22" s="24">
        <v>3261</v>
      </c>
      <c r="D22" s="17">
        <v>163</v>
      </c>
      <c r="E22" s="25" t="s">
        <v>190</v>
      </c>
      <c r="F22" s="26"/>
      <c r="G22" s="97"/>
      <c r="H22" s="96"/>
      <c r="I22" s="97"/>
      <c r="J22" s="90"/>
      <c r="K22" s="88" t="s">
        <v>281</v>
      </c>
      <c r="L22" s="91"/>
      <c r="M22" s="10"/>
      <c r="N22" s="10"/>
      <c r="P22" s="155"/>
    </row>
    <row r="23" spans="2:16" ht="21.75" customHeight="1">
      <c r="B23" s="16"/>
      <c r="C23" s="27" t="s">
        <v>212</v>
      </c>
      <c r="D23" s="5"/>
      <c r="E23" s="28"/>
      <c r="F23" s="21"/>
      <c r="G23" s="100" t="s">
        <v>230</v>
      </c>
      <c r="H23" s="99"/>
      <c r="I23" s="100" t="s">
        <v>263</v>
      </c>
      <c r="J23" s="17"/>
      <c r="L23" s="9"/>
      <c r="M23" s="86"/>
      <c r="N23" s="17"/>
      <c r="O23" s="3"/>
      <c r="P23" s="155"/>
    </row>
    <row r="24" spans="2:16" ht="21.75" customHeight="1">
      <c r="B24" s="16"/>
      <c r="C24" s="24">
        <v>2151</v>
      </c>
      <c r="D24" s="17">
        <v>2152</v>
      </c>
      <c r="E24" s="3" t="s">
        <v>191</v>
      </c>
      <c r="F24" s="16"/>
      <c r="G24" s="96"/>
      <c r="H24" s="97"/>
      <c r="I24" s="96"/>
      <c r="J24" s="23"/>
      <c r="L24" s="9"/>
      <c r="M24" s="86"/>
      <c r="N24" s="17"/>
      <c r="O24" s="3"/>
      <c r="P24" s="155"/>
    </row>
    <row r="25" spans="2:16" ht="21.75" customHeight="1">
      <c r="B25" s="22"/>
      <c r="C25" s="27" t="s">
        <v>97</v>
      </c>
      <c r="D25" s="5"/>
      <c r="E25" s="28"/>
      <c r="F25" s="21"/>
      <c r="G25" s="100" t="s">
        <v>243</v>
      </c>
      <c r="H25" s="100" t="s">
        <v>262</v>
      </c>
      <c r="I25" s="99"/>
      <c r="J25" s="23"/>
      <c r="L25" s="9"/>
      <c r="M25" s="86"/>
      <c r="N25" s="17"/>
      <c r="O25" s="3"/>
      <c r="P25" s="155"/>
    </row>
    <row r="26" spans="2:16" ht="18" customHeight="1" thickBot="1">
      <c r="B26" s="3"/>
      <c r="C26" s="17"/>
      <c r="D26" s="17"/>
      <c r="E26" s="25"/>
      <c r="F26" s="25"/>
      <c r="G26" s="3"/>
      <c r="H26" s="3"/>
      <c r="I26" s="3"/>
      <c r="J26" s="23"/>
      <c r="L26" s="9"/>
      <c r="M26" s="170"/>
      <c r="N26" s="88" t="s">
        <v>281</v>
      </c>
      <c r="O26" s="89"/>
      <c r="P26" s="172"/>
    </row>
    <row r="27" spans="2:14" ht="21.75" customHeight="1" thickBot="1">
      <c r="B27" s="4"/>
      <c r="C27" s="5"/>
      <c r="D27" s="5"/>
      <c r="E27" s="6"/>
      <c r="F27" s="7"/>
      <c r="G27" s="8" t="s">
        <v>76</v>
      </c>
      <c r="H27" s="8" t="s">
        <v>103</v>
      </c>
      <c r="I27" s="8" t="s">
        <v>104</v>
      </c>
      <c r="J27" s="9"/>
      <c r="L27" s="9"/>
      <c r="M27" s="171"/>
      <c r="N27" s="173" t="s">
        <v>302</v>
      </c>
    </row>
    <row r="28" spans="2:14" ht="21.75" customHeight="1" thickTop="1">
      <c r="B28" s="11"/>
      <c r="C28" s="125">
        <v>263</v>
      </c>
      <c r="D28" s="126">
        <v>353</v>
      </c>
      <c r="E28" s="127" t="s">
        <v>192</v>
      </c>
      <c r="F28" s="15"/>
      <c r="G28" s="96"/>
      <c r="H28" s="97"/>
      <c r="I28" s="98"/>
      <c r="J28" s="17"/>
      <c r="L28" s="9"/>
      <c r="M28" s="24"/>
      <c r="N28" s="17"/>
    </row>
    <row r="29" spans="2:14" ht="21.75" customHeight="1">
      <c r="B29" s="16"/>
      <c r="C29" s="128" t="s">
        <v>282</v>
      </c>
      <c r="D29" s="129"/>
      <c r="E29" s="130"/>
      <c r="F29" s="21"/>
      <c r="G29" s="99"/>
      <c r="H29" s="100" t="s">
        <v>229</v>
      </c>
      <c r="I29" s="100" t="s">
        <v>228</v>
      </c>
      <c r="J29" s="23"/>
      <c r="L29" s="9"/>
      <c r="M29" s="24"/>
      <c r="N29" s="17"/>
    </row>
    <row r="30" spans="2:14" ht="21.75" customHeight="1" thickBot="1">
      <c r="B30" s="16"/>
      <c r="C30" s="24">
        <v>166</v>
      </c>
      <c r="D30" s="17">
        <v>167</v>
      </c>
      <c r="E30" s="25" t="s">
        <v>193</v>
      </c>
      <c r="F30" s="26"/>
      <c r="G30" s="97"/>
      <c r="H30" s="96"/>
      <c r="I30" s="97"/>
      <c r="J30" s="90"/>
      <c r="K30" s="88" t="s">
        <v>283</v>
      </c>
      <c r="L30" s="91"/>
      <c r="M30" s="24"/>
      <c r="N30" s="17"/>
    </row>
    <row r="31" spans="2:14" ht="21.75" customHeight="1">
      <c r="B31" s="16"/>
      <c r="C31" s="27" t="s">
        <v>78</v>
      </c>
      <c r="D31" s="5"/>
      <c r="E31" s="28"/>
      <c r="F31" s="21"/>
      <c r="G31" s="100" t="s">
        <v>232</v>
      </c>
      <c r="H31" s="99"/>
      <c r="I31" s="100" t="s">
        <v>230</v>
      </c>
      <c r="J31" s="17"/>
      <c r="L31" s="9"/>
      <c r="M31" s="10"/>
      <c r="N31" s="10"/>
    </row>
    <row r="32" spans="2:14" ht="21.75" customHeight="1">
      <c r="B32" s="16"/>
      <c r="C32" s="24">
        <v>4268</v>
      </c>
      <c r="D32" s="17">
        <v>4252</v>
      </c>
      <c r="E32" s="3" t="s">
        <v>194</v>
      </c>
      <c r="F32" s="16"/>
      <c r="G32" s="96"/>
      <c r="H32" s="97"/>
      <c r="I32" s="96"/>
      <c r="J32" s="23"/>
      <c r="L32" s="9"/>
      <c r="M32" s="10"/>
      <c r="N32" s="10"/>
    </row>
    <row r="33" spans="2:14" ht="21.75" customHeight="1">
      <c r="B33" s="22"/>
      <c r="C33" s="27" t="s">
        <v>210</v>
      </c>
      <c r="D33" s="5"/>
      <c r="E33" s="28"/>
      <c r="F33" s="21"/>
      <c r="G33" s="100" t="s">
        <v>230</v>
      </c>
      <c r="H33" s="100" t="s">
        <v>228</v>
      </c>
      <c r="I33" s="99"/>
      <c r="J33" s="23"/>
      <c r="L33" s="9"/>
      <c r="M33" s="10"/>
      <c r="N33" s="10"/>
    </row>
    <row r="34" spans="3:5" ht="22.5" customHeight="1">
      <c r="C34" s="2"/>
      <c r="D34" s="3"/>
      <c r="E34" s="3"/>
    </row>
    <row r="35" ht="13.5">
      <c r="C35" s="40" t="s">
        <v>105</v>
      </c>
    </row>
  </sheetData>
  <printOptions/>
  <pageMargins left="0.39" right="0.35" top="0.32" bottom="1" header="0.2" footer="0.512"/>
  <pageSetup fitToHeight="1" fitToWidth="1"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dc:creator>
  <cp:keywords/>
  <dc:description/>
  <cp:lastModifiedBy>takahashi</cp:lastModifiedBy>
  <cp:lastPrinted>2005-05-07T18:48:35Z</cp:lastPrinted>
  <dcterms:created xsi:type="dcterms:W3CDTF">2003-05-01T08:46:06Z</dcterms:created>
  <dcterms:modified xsi:type="dcterms:W3CDTF">2008-05-27T15:36:29Z</dcterms:modified>
  <cp:category/>
  <cp:version/>
  <cp:contentType/>
  <cp:contentStatus/>
</cp:coreProperties>
</file>